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8035" windowHeight="12780"/>
  </bookViews>
  <sheets>
    <sheet name="품목리스트" sheetId="1" r:id="rId1"/>
  </sheets>
  <definedNames>
    <definedName name="_xlnm.Print_Titles" localSheetId="0">품목리스트!$3:$4</definedName>
  </definedNames>
  <calcPr calcId="144525" iterateCount="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I150" i="1" s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5" i="1"/>
</calcChain>
</file>

<file path=xl/sharedStrings.xml><?xml version="1.0" encoding="utf-8"?>
<sst xmlns="http://schemas.openxmlformats.org/spreadsheetml/2006/main" count="615" uniqueCount="309">
  <si>
    <t>단   가</t>
    <phoneticPr fontId="3" type="noConversion"/>
  </si>
  <si>
    <t>합계금액</t>
    <phoneticPr fontId="3" type="noConversion"/>
  </si>
  <si>
    <t>3-WAY</t>
  </si>
  <si>
    <t>50P</t>
  </si>
  <si>
    <t>통</t>
  </si>
  <si>
    <t>Air way</t>
  </si>
  <si>
    <t>NO.3</t>
  </si>
  <si>
    <t>EA</t>
  </si>
  <si>
    <t>NO.4</t>
  </si>
  <si>
    <t>PACK</t>
  </si>
  <si>
    <t>Aluminum splint</t>
  </si>
  <si>
    <t>pack</t>
  </si>
  <si>
    <t>Arm sling</t>
  </si>
  <si>
    <t>성인용</t>
  </si>
  <si>
    <t>Bile bag</t>
  </si>
  <si>
    <t>400cc</t>
  </si>
  <si>
    <t>Black silk (3-0)</t>
  </si>
  <si>
    <t>BST lanset</t>
  </si>
  <si>
    <t>BST stick</t>
  </si>
  <si>
    <t>Cotton boll</t>
  </si>
  <si>
    <t>1호</t>
  </si>
  <si>
    <t>2호</t>
  </si>
  <si>
    <t>3호</t>
  </si>
  <si>
    <t>CVP catheter</t>
  </si>
  <si>
    <t>7F-DOUBLE</t>
  </si>
  <si>
    <t>E형(포셉,탈지면볼,거즈)</t>
  </si>
  <si>
    <t>EB</t>
  </si>
  <si>
    <t>2"</t>
  </si>
  <si>
    <t>3"</t>
  </si>
  <si>
    <t>4"</t>
  </si>
  <si>
    <t>6"</t>
  </si>
  <si>
    <t>6.5F</t>
  </si>
  <si>
    <t>7.0F</t>
  </si>
  <si>
    <t>Feeding bag</t>
  </si>
  <si>
    <t>Fixomull</t>
  </si>
  <si>
    <t>10㎝</t>
  </si>
  <si>
    <t>Foley catheter</t>
  </si>
  <si>
    <t>16F-2way</t>
  </si>
  <si>
    <t>16F-3way</t>
  </si>
  <si>
    <t>18F-2way</t>
  </si>
  <si>
    <t>18F-3way</t>
  </si>
  <si>
    <t>20F-2way</t>
  </si>
  <si>
    <t>20F-3way</t>
  </si>
  <si>
    <t>22F-2way</t>
  </si>
  <si>
    <t>22F-3way</t>
  </si>
  <si>
    <t>GAUZE</t>
  </si>
  <si>
    <t>2*2,8P</t>
  </si>
  <si>
    <t>4*4,8P</t>
  </si>
  <si>
    <t>Heparin cap</t>
  </si>
  <si>
    <t>100P</t>
  </si>
  <si>
    <t>Indicator Tape</t>
  </si>
  <si>
    <t>½"</t>
  </si>
  <si>
    <t>Infusion-수액세트</t>
  </si>
  <si>
    <t>IV Control line 3-way</t>
  </si>
  <si>
    <t>Kadex Book</t>
  </si>
  <si>
    <t>25매(단면)</t>
  </si>
  <si>
    <t>30매(단면)</t>
  </si>
  <si>
    <t>Kissmo</t>
  </si>
  <si>
    <t>10cm</t>
  </si>
  <si>
    <t>ROLL</t>
  </si>
  <si>
    <t>23㎝*40m</t>
  </si>
  <si>
    <t>L-Tube</t>
  </si>
  <si>
    <t>14F</t>
  </si>
  <si>
    <t>16F</t>
  </si>
  <si>
    <t>Medicut(22G)</t>
  </si>
  <si>
    <t>Medicut(24G)</t>
  </si>
  <si>
    <t>N-catheter</t>
  </si>
  <si>
    <t>7F</t>
  </si>
  <si>
    <t>Neb- Kit</t>
  </si>
  <si>
    <t>Neb- Mask</t>
  </si>
  <si>
    <t>Needle(100P)</t>
  </si>
  <si>
    <t>18G*1½"</t>
  </si>
  <si>
    <t>23G</t>
  </si>
  <si>
    <t>O₂mask</t>
  </si>
  <si>
    <t>O₂nasal canula</t>
  </si>
  <si>
    <t>성인용,1-WAY</t>
  </si>
  <si>
    <t>성인용,2-WAY</t>
  </si>
  <si>
    <t>O₂reservior mask</t>
  </si>
  <si>
    <t>Oxygen catheter</t>
  </si>
  <si>
    <t>10F</t>
  </si>
  <si>
    <t>PEN NEEDLE</t>
  </si>
  <si>
    <t>31G*8mm,100P</t>
  </si>
  <si>
    <t>POLY GLOVE</t>
  </si>
  <si>
    <t>200'S</t>
  </si>
  <si>
    <t>Pore Any(종이)</t>
  </si>
  <si>
    <t>1"*12'S</t>
  </si>
  <si>
    <t>Pore(반창고)SILK</t>
  </si>
  <si>
    <t>RECTAL TUBE</t>
  </si>
  <si>
    <t>28F</t>
  </si>
  <si>
    <t>Suction catheter</t>
  </si>
  <si>
    <t>12F-RUB</t>
  </si>
  <si>
    <t>14F-PVC</t>
  </si>
  <si>
    <t>14F-RUB</t>
  </si>
  <si>
    <t>Suction tube</t>
  </si>
  <si>
    <t>실리콘,7호</t>
  </si>
  <si>
    <t>Surgical glove</t>
  </si>
  <si>
    <t>6½,50P</t>
  </si>
  <si>
    <t>7,  50P</t>
  </si>
  <si>
    <t>Surginet(망붕대)</t>
  </si>
  <si>
    <t>Syringe(100p)</t>
  </si>
  <si>
    <t>10㎖*21G</t>
  </si>
  <si>
    <t>1㎖*26G</t>
  </si>
  <si>
    <t>3㎖*23G</t>
  </si>
  <si>
    <t>5㎖*23G</t>
  </si>
  <si>
    <t>Syringe(25p)</t>
  </si>
  <si>
    <t>50㎖*21G</t>
  </si>
  <si>
    <t>Syringe(50p)</t>
  </si>
  <si>
    <t>Tracheostomy tube</t>
  </si>
  <si>
    <t>DOUBLE,10.0mm(O.D)</t>
  </si>
  <si>
    <t>DOUBLE,9.0㎜(O.D)</t>
  </si>
  <si>
    <t>SINGLE,6.0mm(I.D)</t>
  </si>
  <si>
    <t>SINGLE,6.5mm(I.D)</t>
  </si>
  <si>
    <t>SINGLE,7.0mm(I.D)</t>
  </si>
  <si>
    <t>SINGLE,7.5mm(I.D)</t>
  </si>
  <si>
    <t>TUBE GUARD(50P)</t>
  </si>
  <si>
    <t>6.7*8.7</t>
  </si>
  <si>
    <t>120ml/250개</t>
  </si>
  <si>
    <t>Urine bag</t>
  </si>
  <si>
    <t>Urine collector</t>
  </si>
  <si>
    <t>소아용,100P</t>
  </si>
  <si>
    <t>Welfix(뉴플러스)</t>
  </si>
  <si>
    <t>10*10,200매</t>
  </si>
  <si>
    <t>객담체즙기</t>
  </si>
  <si>
    <t>25ml</t>
  </si>
  <si>
    <t>고막체온계 TIP</t>
  </si>
  <si>
    <t>20P</t>
  </si>
  <si>
    <t>면봉(단면)</t>
  </si>
  <si>
    <t>목설압자</t>
  </si>
  <si>
    <t>복대</t>
  </si>
  <si>
    <t>Roll</t>
  </si>
  <si>
    <t>스타키넷</t>
  </si>
  <si>
    <t>인슐린주사기(100p)</t>
  </si>
  <si>
    <t>1㎖*30G,½cc</t>
  </si>
  <si>
    <t>청진기</t>
  </si>
  <si>
    <t>초음파 젤리(pro gel)</t>
  </si>
  <si>
    <t>컴플라이스팀 인디케이터 스트립</t>
  </si>
  <si>
    <t>NO.1250</t>
  </si>
  <si>
    <t>NO</t>
    <phoneticPr fontId="7" type="noConversion"/>
  </si>
  <si>
    <t>품          명</t>
    <phoneticPr fontId="7" type="noConversion"/>
  </si>
  <si>
    <t>규  격</t>
    <phoneticPr fontId="7" type="noConversion"/>
  </si>
  <si>
    <t>사  양</t>
    <phoneticPr fontId="7" type="noConversion"/>
  </si>
  <si>
    <t>단 위</t>
    <phoneticPr fontId="7" type="noConversion"/>
  </si>
  <si>
    <t>회사명</t>
    <phoneticPr fontId="7" type="noConversion"/>
  </si>
  <si>
    <t>alcohol 83%</t>
  </si>
  <si>
    <t>PP Band</t>
  </si>
  <si>
    <t>3",7.5cm</t>
  </si>
  <si>
    <t>4",10cm</t>
  </si>
  <si>
    <t>5",12.5cm</t>
  </si>
  <si>
    <t>PP Splint</t>
  </si>
  <si>
    <t>3*12</t>
  </si>
  <si>
    <t>3*35</t>
  </si>
  <si>
    <t>4*15</t>
  </si>
  <si>
    <t>4*30</t>
  </si>
  <si>
    <t>5*20</t>
  </si>
  <si>
    <t>5*45</t>
  </si>
  <si>
    <t>사각솜</t>
  </si>
  <si>
    <t>솜붕대</t>
  </si>
  <si>
    <t>세운, 현 동종이상 준하는 제품</t>
    <phoneticPr fontId="7" type="noConversion"/>
  </si>
  <si>
    <t>현기종에 맞을것</t>
    <phoneticPr fontId="7" type="noConversion"/>
  </si>
  <si>
    <t>세운</t>
    <phoneticPr fontId="7" type="noConversion"/>
  </si>
  <si>
    <t>알코올 코튼 스왑 100</t>
    <phoneticPr fontId="7" type="noConversion"/>
  </si>
  <si>
    <t>100P</t>
    <phoneticPr fontId="7" type="noConversion"/>
  </si>
  <si>
    <t>alcohol 83%</t>
    <phoneticPr fontId="7" type="noConversion"/>
  </si>
  <si>
    <t>통</t>
    <phoneticPr fontId="7" type="noConversion"/>
  </si>
  <si>
    <t>Alchol Cotton(83%)</t>
    <phoneticPr fontId="7" type="noConversion"/>
  </si>
  <si>
    <t>160g</t>
    <phoneticPr fontId="7" type="noConversion"/>
  </si>
  <si>
    <t>0.5"</t>
    <phoneticPr fontId="7" type="noConversion"/>
  </si>
  <si>
    <t>K3200205</t>
    <phoneticPr fontId="7" type="noConversion"/>
  </si>
  <si>
    <t>U400-3way, 100P</t>
    <phoneticPr fontId="7" type="noConversion"/>
  </si>
  <si>
    <t>BOX</t>
    <phoneticPr fontId="7" type="noConversion"/>
  </si>
  <si>
    <t>K3200405</t>
    <phoneticPr fontId="7" type="noConversion"/>
  </si>
  <si>
    <t>24P</t>
    <phoneticPr fontId="7" type="noConversion"/>
  </si>
  <si>
    <t>B0013006</t>
    <phoneticPr fontId="7" type="noConversion"/>
  </si>
  <si>
    <t>Blue Nyron(3-0)</t>
    <phoneticPr fontId="7" type="noConversion"/>
  </si>
  <si>
    <t>NB375J18(24P)</t>
    <phoneticPr fontId="7" type="noConversion"/>
  </si>
  <si>
    <t>B0003018</t>
    <phoneticPr fontId="7" type="noConversion"/>
  </si>
  <si>
    <t>200'S*28G</t>
    <phoneticPr fontId="7" type="noConversion"/>
  </si>
  <si>
    <t>50P</t>
    <phoneticPr fontId="7" type="noConversion"/>
  </si>
  <si>
    <t>금강, 현 동종이상 준하는 제품</t>
    <phoneticPr fontId="7" type="noConversion"/>
  </si>
  <si>
    <t>ARROW</t>
    <phoneticPr fontId="7" type="noConversion"/>
  </si>
  <si>
    <t>J4112009</t>
    <phoneticPr fontId="7" type="noConversion"/>
  </si>
  <si>
    <t>Dressing Kit(일회용)</t>
    <phoneticPr fontId="7" type="noConversion"/>
  </si>
  <si>
    <t>K7204058</t>
    <phoneticPr fontId="7" type="noConversion"/>
  </si>
  <si>
    <t>K7203058</t>
    <phoneticPr fontId="7" type="noConversion"/>
  </si>
  <si>
    <t>Endo tube(스칼렛포함)</t>
    <phoneticPr fontId="7" type="noConversion"/>
  </si>
  <si>
    <t>K4-051-004</t>
    <phoneticPr fontId="7" type="noConversion"/>
  </si>
  <si>
    <t>1000ml</t>
    <phoneticPr fontId="7" type="noConversion"/>
  </si>
  <si>
    <t>밴드골드</t>
    <phoneticPr fontId="7" type="noConversion"/>
  </si>
  <si>
    <t>14F-2way</t>
    <phoneticPr fontId="7" type="noConversion"/>
  </si>
  <si>
    <t>K5-001-504</t>
    <phoneticPr fontId="7" type="noConversion"/>
  </si>
  <si>
    <t>K5-011-504</t>
    <phoneticPr fontId="7" type="noConversion"/>
  </si>
  <si>
    <t>FORCEP JAR</t>
    <phoneticPr fontId="7" type="noConversion"/>
  </si>
  <si>
    <t>160*60mm(Large)</t>
    <phoneticPr fontId="7" type="noConversion"/>
  </si>
  <si>
    <t>EA</t>
    <phoneticPr fontId="7" type="noConversion"/>
  </si>
  <si>
    <t>K6058072</t>
    <phoneticPr fontId="7" type="noConversion"/>
  </si>
  <si>
    <t>K6058005</t>
    <phoneticPr fontId="7" type="noConversion"/>
  </si>
  <si>
    <t>GAUZE(멸균)</t>
    <phoneticPr fontId="7" type="noConversion"/>
  </si>
  <si>
    <t>2*2 5P</t>
    <phoneticPr fontId="7" type="noConversion"/>
  </si>
  <si>
    <t>GAUZECAN 소/150mm</t>
    <phoneticPr fontId="7" type="noConversion"/>
  </si>
  <si>
    <t>44-1501</t>
    <phoneticPr fontId="7" type="noConversion"/>
  </si>
  <si>
    <t>협성, 현 동종이상 준하는 제품</t>
    <phoneticPr fontId="7" type="noConversion"/>
  </si>
  <si>
    <t>3M, 현 동종이상 준하는 제품</t>
    <phoneticPr fontId="7" type="noConversion"/>
  </si>
  <si>
    <t>ROLL</t>
    <phoneticPr fontId="7" type="noConversion"/>
  </si>
  <si>
    <t>일반무침,50P</t>
    <phoneticPr fontId="7" type="noConversion"/>
  </si>
  <si>
    <t>HMS, 현 동종이상 준하는 제품</t>
    <phoneticPr fontId="7" type="noConversion"/>
  </si>
  <si>
    <t>25P/20P</t>
    <phoneticPr fontId="7" type="noConversion"/>
  </si>
  <si>
    <t>국산</t>
    <phoneticPr fontId="7" type="noConversion"/>
  </si>
  <si>
    <t>KELLY(국산)</t>
    <phoneticPr fontId="7" type="noConversion"/>
  </si>
  <si>
    <t>18cm,곡</t>
    <phoneticPr fontId="7" type="noConversion"/>
  </si>
  <si>
    <t>국산, 튼튼한 제품</t>
    <phoneticPr fontId="7" type="noConversion"/>
  </si>
  <si>
    <t>KELLY(외국산)</t>
    <phoneticPr fontId="7" type="noConversion"/>
  </si>
  <si>
    <t>16cm,곡</t>
    <phoneticPr fontId="7" type="noConversion"/>
  </si>
  <si>
    <t>외국산, 튼튼한 제품</t>
    <phoneticPr fontId="7" type="noConversion"/>
  </si>
  <si>
    <t>현 사용 준하는 제품, 고무가 부드러운것</t>
    <phoneticPr fontId="7" type="noConversion"/>
  </si>
  <si>
    <t>18F</t>
    <phoneticPr fontId="7" type="noConversion"/>
  </si>
  <si>
    <t>한백, 현 동종이상 준하는 제품</t>
    <phoneticPr fontId="7" type="noConversion"/>
  </si>
  <si>
    <t>MESS Blade SM #11</t>
    <phoneticPr fontId="7" type="noConversion"/>
  </si>
  <si>
    <t>11호(100P)</t>
    <phoneticPr fontId="7" type="noConversion"/>
  </si>
  <si>
    <t>MESS Blade SM #15</t>
    <phoneticPr fontId="7" type="noConversion"/>
  </si>
  <si>
    <t>15호(100P)</t>
    <phoneticPr fontId="7" type="noConversion"/>
  </si>
  <si>
    <t>모우</t>
    <phoneticPr fontId="7" type="noConversion"/>
  </si>
  <si>
    <t>K4200005</t>
    <phoneticPr fontId="7" type="noConversion"/>
  </si>
  <si>
    <t>K4201005</t>
    <phoneticPr fontId="7" type="noConversion"/>
  </si>
  <si>
    <t>O2 LINE TUBE</t>
    <phoneticPr fontId="7" type="noConversion"/>
  </si>
  <si>
    <t>2M</t>
    <phoneticPr fontId="7" type="noConversion"/>
  </si>
  <si>
    <t>O₂mask</t>
    <phoneticPr fontId="7" type="noConversion"/>
  </si>
  <si>
    <t>소아용</t>
    <phoneticPr fontId="7" type="noConversion"/>
  </si>
  <si>
    <t>O₂reservior mask</t>
    <phoneticPr fontId="7" type="noConversion"/>
  </si>
  <si>
    <t>BD</t>
    <phoneticPr fontId="7" type="noConversion"/>
  </si>
  <si>
    <t>건강누리</t>
    <phoneticPr fontId="7" type="noConversion"/>
  </si>
  <si>
    <t>POLY GLOVE(멸균)</t>
    <phoneticPr fontId="7" type="noConversion"/>
  </si>
  <si>
    <t>100쌍</t>
    <phoneticPr fontId="7" type="noConversion"/>
  </si>
  <si>
    <t>JK, 현 동종이상 준하는 제품</t>
    <phoneticPr fontId="7" type="noConversion"/>
  </si>
  <si>
    <t>2"</t>
    <phoneticPr fontId="7" type="noConversion"/>
  </si>
  <si>
    <t>K8-502-015</t>
    <phoneticPr fontId="7" type="noConversion"/>
  </si>
  <si>
    <t>K8-503-015</t>
    <phoneticPr fontId="7" type="noConversion"/>
  </si>
  <si>
    <t>K8-504-015</t>
    <phoneticPr fontId="7" type="noConversion"/>
  </si>
  <si>
    <t>K8-505-015</t>
    <phoneticPr fontId="7" type="noConversion"/>
  </si>
  <si>
    <t>K8-305-015</t>
    <phoneticPr fontId="7" type="noConversion"/>
  </si>
  <si>
    <t>K8-310-015</t>
    <phoneticPr fontId="7" type="noConversion"/>
  </si>
  <si>
    <t>K8-312-015</t>
    <phoneticPr fontId="7" type="noConversion"/>
  </si>
  <si>
    <t>K8-314-015</t>
    <phoneticPr fontId="7" type="noConversion"/>
  </si>
  <si>
    <t>K8-320-015</t>
    <phoneticPr fontId="7" type="noConversion"/>
  </si>
  <si>
    <t>K8-324-015</t>
    <phoneticPr fontId="7" type="noConversion"/>
  </si>
  <si>
    <t>SCALP NEEDLE(HMS)</t>
    <phoneticPr fontId="7" type="noConversion"/>
  </si>
  <si>
    <t>23G/100P</t>
    <phoneticPr fontId="7" type="noConversion"/>
  </si>
  <si>
    <t>sicssor(외과가위)</t>
    <phoneticPr fontId="7" type="noConversion"/>
  </si>
  <si>
    <t>14cm</t>
    <phoneticPr fontId="7" type="noConversion"/>
  </si>
  <si>
    <t>12F-PVC</t>
    <phoneticPr fontId="7" type="noConversion"/>
  </si>
  <si>
    <t>세운, 현 동종이상 준하는 제품, 투명</t>
    <phoneticPr fontId="7" type="noConversion"/>
  </si>
  <si>
    <t>프리파우더, 현 사용 준하는 제품, 규격일치</t>
    <phoneticPr fontId="7" type="noConversion"/>
  </si>
  <si>
    <t>원산업, 현 동종이상 준하는 제품</t>
    <phoneticPr fontId="7" type="noConversion"/>
  </si>
  <si>
    <t>K7001011</t>
    <phoneticPr fontId="7" type="noConversion"/>
  </si>
  <si>
    <t>Syringe Enema(20p)</t>
    <phoneticPr fontId="7" type="noConversion"/>
  </si>
  <si>
    <t>60㎖</t>
    <phoneticPr fontId="7" type="noConversion"/>
  </si>
  <si>
    <t>정림</t>
    <phoneticPr fontId="7" type="noConversion"/>
  </si>
  <si>
    <t>신창, 현 동종이상 준하는 제품</t>
    <phoneticPr fontId="7" type="noConversion"/>
  </si>
  <si>
    <t>20㎖*18G</t>
    <phoneticPr fontId="7" type="noConversion"/>
  </si>
  <si>
    <t>세운, 현 동종이상 준하는제품</t>
    <phoneticPr fontId="7" type="noConversion"/>
  </si>
  <si>
    <t>K4340004</t>
    <phoneticPr fontId="7" type="noConversion"/>
  </si>
  <si>
    <t>K4311004</t>
    <phoneticPr fontId="7" type="noConversion"/>
  </si>
  <si>
    <t>SINGLE,8.0mm(I.D)</t>
    <phoneticPr fontId="7" type="noConversion"/>
  </si>
  <si>
    <t>에버레이드</t>
    <phoneticPr fontId="7" type="noConversion"/>
  </si>
  <si>
    <t>BM5028HF</t>
    <phoneticPr fontId="7" type="noConversion"/>
  </si>
  <si>
    <t>Urin CUP</t>
    <phoneticPr fontId="7" type="noConversion"/>
  </si>
  <si>
    <t>Urin CUP(멸균)</t>
    <phoneticPr fontId="7" type="noConversion"/>
  </si>
  <si>
    <t>개당 단가는 소수점없게 적용한다.</t>
    <phoneticPr fontId="7" type="noConversion"/>
  </si>
  <si>
    <t>K3100105</t>
    <phoneticPr fontId="7" type="noConversion"/>
  </si>
  <si>
    <t>Urine bag(Sample Port Type)</t>
    <phoneticPr fontId="7" type="noConversion"/>
  </si>
  <si>
    <t>Sample Port Type</t>
    <phoneticPr fontId="7" type="noConversion"/>
  </si>
  <si>
    <t>K6114004</t>
    <phoneticPr fontId="7" type="noConversion"/>
  </si>
  <si>
    <t>브라운</t>
    <phoneticPr fontId="7" type="noConversion"/>
  </si>
  <si>
    <t>남자소변기</t>
    <phoneticPr fontId="7" type="noConversion"/>
  </si>
  <si>
    <t>눈금표시 선명할것</t>
    <phoneticPr fontId="7" type="noConversion"/>
  </si>
  <si>
    <t>둥근밴드</t>
    <phoneticPr fontId="7" type="noConversion"/>
  </si>
  <si>
    <t>100매</t>
    <phoneticPr fontId="7" type="noConversion"/>
  </si>
  <si>
    <t>접착력이 좋을것</t>
    <phoneticPr fontId="7" type="noConversion"/>
  </si>
  <si>
    <t>100'S</t>
    <phoneticPr fontId="7" type="noConversion"/>
  </si>
  <si>
    <t>나무는 견고, 솜은 풀어지지 않을것</t>
    <phoneticPr fontId="7" type="noConversion"/>
  </si>
  <si>
    <t>나무제품</t>
    <phoneticPr fontId="7" type="noConversion"/>
  </si>
  <si>
    <t>K9-901-003</t>
    <phoneticPr fontId="7" type="noConversion"/>
  </si>
  <si>
    <t>4*3</t>
    <phoneticPr fontId="7" type="noConversion"/>
  </si>
  <si>
    <t>시럽병</t>
    <phoneticPr fontId="7" type="noConversion"/>
  </si>
  <si>
    <t>200cc</t>
    <phoneticPr fontId="7" type="noConversion"/>
  </si>
  <si>
    <t>20CC</t>
    <phoneticPr fontId="7" type="noConversion"/>
  </si>
  <si>
    <t>알콜스왑(개별포장)</t>
    <phoneticPr fontId="7" type="noConversion"/>
  </si>
  <si>
    <t>100매,alcohol 83%</t>
    <phoneticPr fontId="7" type="noConversion"/>
  </si>
  <si>
    <t>약종지</t>
    <phoneticPr fontId="7" type="noConversion"/>
  </si>
  <si>
    <t>소/5.5cm</t>
    <phoneticPr fontId="7" type="noConversion"/>
  </si>
  <si>
    <t>유발SET</t>
    <phoneticPr fontId="7" type="noConversion"/>
  </si>
  <si>
    <t>소</t>
    <phoneticPr fontId="7" type="noConversion"/>
  </si>
  <si>
    <t>일회용주사침(정림)</t>
    <phoneticPr fontId="7" type="noConversion"/>
  </si>
  <si>
    <t>25G*1"</t>
    <phoneticPr fontId="7" type="noConversion"/>
  </si>
  <si>
    <t>26G*1 1/2"</t>
    <phoneticPr fontId="7" type="noConversion"/>
  </si>
  <si>
    <t>26G*2"</t>
    <phoneticPr fontId="7" type="noConversion"/>
  </si>
  <si>
    <t>간호사용</t>
    <phoneticPr fontId="7" type="noConversion"/>
  </si>
  <si>
    <t>250ml</t>
    <phoneticPr fontId="7" type="noConversion"/>
  </si>
  <si>
    <t>3M</t>
    <phoneticPr fontId="7" type="noConversion"/>
  </si>
  <si>
    <t>토니컷트</t>
    <phoneticPr fontId="7" type="noConversion"/>
  </si>
  <si>
    <t>1m</t>
    <phoneticPr fontId="7" type="noConversion"/>
  </si>
  <si>
    <t>2021년 시지노인전문병원 의료소모품 LIST</t>
    <phoneticPr fontId="3" type="noConversion"/>
  </si>
  <si>
    <t>금강, 현 동종이상 준하는 제품</t>
    <phoneticPr fontId="7" type="noConversion"/>
  </si>
  <si>
    <t>현 동종이상 준하는 제품</t>
  </si>
  <si>
    <t>현 보험코드</t>
    <phoneticPr fontId="7" type="noConversion"/>
  </si>
  <si>
    <t>예정수량</t>
    <phoneticPr fontId="3" type="noConversion"/>
  </si>
  <si>
    <t>연간총액</t>
    <phoneticPr fontId="3" type="noConversion"/>
  </si>
  <si>
    <t>VAT포함</t>
    <phoneticPr fontId="3" type="noConversion"/>
  </si>
  <si>
    <t>* 제품별 보험되는 품목은 보험코드를 반드시 등록한다.</t>
    <phoneticPr fontId="3" type="noConversion"/>
  </si>
  <si>
    <t>밴드골드, 동종이상 준하는 제품, 접착력이 우수한것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</si>
</sst>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0_-;\-* #,##0.0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5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9"/>
      <name val="굴림체"/>
      <family val="3"/>
      <charset val="129"/>
    </font>
    <font>
      <sz val="8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rgb="FFFF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0" xfId="0" applyFont="1" applyFill="1">
      <alignment vertical="center"/>
    </xf>
    <xf numFmtId="41" fontId="2" fillId="2" borderId="0" xfId="1" applyFont="1" applyFill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1" fontId="10" fillId="3" borderId="5" xfId="0" applyNumberFormat="1" applyFont="1" applyFill="1" applyBorder="1" applyAlignment="1">
      <alignment horizontal="center" vertical="center"/>
    </xf>
    <xf numFmtId="41" fontId="10" fillId="3" borderId="6" xfId="0" applyNumberFormat="1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shrinkToFit="1"/>
    </xf>
    <xf numFmtId="41" fontId="6" fillId="3" borderId="3" xfId="1" applyFont="1" applyFill="1" applyBorder="1" applyAlignment="1">
      <alignment horizontal="center" vertical="center" shrinkToFit="1"/>
    </xf>
    <xf numFmtId="41" fontId="8" fillId="3" borderId="4" xfId="1" applyFont="1" applyFill="1" applyBorder="1" applyAlignment="1">
      <alignment horizontal="center" vertical="center" shrinkToFit="1"/>
    </xf>
    <xf numFmtId="0" fontId="6" fillId="3" borderId="4" xfId="5" applyFont="1" applyFill="1" applyBorder="1" applyAlignment="1">
      <alignment horizontal="center" vertical="center" shrinkToFit="1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vertical="center" shrinkToFit="1"/>
      <protection locked="0"/>
    </xf>
    <xf numFmtId="0" fontId="9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6" xfId="0" applyNumberFormat="1" applyFont="1" applyFill="1" applyBorder="1" applyAlignment="1">
      <alignment vertical="center" shrinkToFit="1"/>
    </xf>
    <xf numFmtId="0" fontId="9" fillId="2" borderId="6" xfId="0" applyNumberFormat="1" applyFont="1" applyFill="1" applyBorder="1" applyAlignment="1">
      <alignment horizontal="left" vertical="center" shrinkToFit="1"/>
    </xf>
    <xf numFmtId="0" fontId="9" fillId="2" borderId="6" xfId="0" applyNumberFormat="1" applyFont="1" applyFill="1" applyBorder="1" applyAlignment="1">
      <alignment horizontal="center" vertical="center" shrinkToFit="1"/>
    </xf>
    <xf numFmtId="0" fontId="9" fillId="2" borderId="6" xfId="0" applyNumberFormat="1" applyFont="1" applyFill="1" applyBorder="1" applyAlignment="1" applyProtection="1">
      <alignment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NumberFormat="1" applyFont="1" applyFill="1" applyBorder="1" applyAlignment="1" applyProtection="1">
      <alignment vertical="center"/>
    </xf>
    <xf numFmtId="0" fontId="9" fillId="2" borderId="8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0" applyNumberFormat="1" applyFont="1" applyFill="1" applyBorder="1" applyAlignment="1" applyProtection="1">
      <alignment vertical="center" shrinkToFit="1"/>
      <protection locked="0"/>
    </xf>
    <xf numFmtId="0" fontId="9" fillId="2" borderId="5" xfId="0" applyNumberFormat="1" applyFont="1" applyFill="1" applyBorder="1" applyAlignment="1" applyProtection="1">
      <alignment horizontal="left" vertical="center" shrinkToFit="1"/>
      <protection locked="0"/>
    </xf>
    <xf numFmtId="41" fontId="9" fillId="2" borderId="5" xfId="3" applyFont="1" applyFill="1" applyBorder="1">
      <alignment vertical="center"/>
    </xf>
    <xf numFmtId="41" fontId="11" fillId="2" borderId="5" xfId="1" applyFont="1" applyFill="1" applyBorder="1" applyAlignment="1" applyProtection="1">
      <alignment vertical="center" shrinkToFit="1"/>
    </xf>
    <xf numFmtId="41" fontId="9" fillId="2" borderId="6" xfId="3" applyFont="1" applyFill="1" applyBorder="1">
      <alignment vertical="center"/>
    </xf>
    <xf numFmtId="41" fontId="11" fillId="2" borderId="6" xfId="1" applyFont="1" applyFill="1" applyBorder="1" applyAlignment="1" applyProtection="1">
      <alignment vertical="center" shrinkToFit="1"/>
    </xf>
    <xf numFmtId="176" fontId="9" fillId="2" borderId="6" xfId="3" applyNumberFormat="1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8" xfId="0" applyFont="1" applyFill="1" applyBorder="1">
      <alignment vertical="center"/>
    </xf>
    <xf numFmtId="41" fontId="10" fillId="3" borderId="8" xfId="0" applyNumberFormat="1" applyFont="1" applyFill="1" applyBorder="1" applyAlignment="1">
      <alignment horizontal="center" vertical="center"/>
    </xf>
    <xf numFmtId="41" fontId="11" fillId="2" borderId="8" xfId="1" applyFont="1" applyFill="1" applyBorder="1" applyAlignment="1" applyProtection="1">
      <alignment vertical="center" shrinkToFit="1"/>
    </xf>
    <xf numFmtId="0" fontId="13" fillId="2" borderId="0" xfId="0" applyFont="1" applyFill="1">
      <alignment vertical="center"/>
    </xf>
    <xf numFmtId="0" fontId="6" fillId="3" borderId="4" xfId="5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41" fontId="10" fillId="3" borderId="1" xfId="0" applyNumberFormat="1" applyFont="1" applyFill="1" applyBorder="1" applyAlignment="1">
      <alignment horizontal="center" vertical="center"/>
    </xf>
    <xf numFmtId="41" fontId="10" fillId="3" borderId="3" xfId="0" applyNumberFormat="1" applyFont="1" applyFill="1" applyBorder="1" applyAlignment="1">
      <alignment horizontal="center" vertical="center"/>
    </xf>
  </cellXfs>
  <cellStyles count="6">
    <cellStyle name="쉼표 [0]" xfId="1" builtinId="6"/>
    <cellStyle name="쉼표 [0] 2" xfId="3"/>
    <cellStyle name="표준" xfId="0" builtinId="0"/>
    <cellStyle name="표준 2" xfId="2"/>
    <cellStyle name="표준 2 2" xfId="5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topLeftCell="A121" zoomScale="130" zoomScaleNormal="130" workbookViewId="0">
      <selection activeCell="J151" sqref="J151"/>
    </sheetView>
  </sheetViews>
  <sheetFormatPr defaultRowHeight="12" x14ac:dyDescent="0.3"/>
  <cols>
    <col min="1" max="1" width="3.75" style="1" bestFit="1" customWidth="1"/>
    <col min="2" max="2" width="16.75" style="1" customWidth="1"/>
    <col min="3" max="3" width="13.25" style="1" customWidth="1"/>
    <col min="4" max="4" width="24.125" style="1" customWidth="1"/>
    <col min="5" max="5" width="5.625" style="5" bestFit="1" customWidth="1"/>
    <col min="6" max="6" width="7.125" style="3" customWidth="1"/>
    <col min="7" max="7" width="8" style="3" bestFit="1" customWidth="1"/>
    <col min="8" max="8" width="8.25" style="3" bestFit="1" customWidth="1"/>
    <col min="9" max="9" width="10.25" style="2" bestFit="1" customWidth="1"/>
    <col min="10" max="10" width="11.125" style="2" bestFit="1" customWidth="1"/>
    <col min="11" max="16384" width="9" style="1"/>
  </cols>
  <sheetData>
    <row r="1" spans="1:10" thickBot="1" x14ac:dyDescent="0.35">
      <c r="E1" s="4"/>
      <c r="F1" s="1"/>
      <c r="G1" s="1"/>
      <c r="H1" s="1"/>
    </row>
    <row r="2" spans="1:10" ht="27" customHeight="1" thickBot="1" x14ac:dyDescent="0.35">
      <c r="A2" s="39" t="s">
        <v>300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 customHeight="1" thickBot="1" x14ac:dyDescent="0.35">
      <c r="A3" s="42" t="s">
        <v>306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0.25" customHeight="1" thickBot="1" x14ac:dyDescent="0.35">
      <c r="A4" s="38" t="s">
        <v>137</v>
      </c>
      <c r="B4" s="11" t="s">
        <v>138</v>
      </c>
      <c r="C4" s="11" t="s">
        <v>139</v>
      </c>
      <c r="D4" s="11" t="s">
        <v>140</v>
      </c>
      <c r="E4" s="11" t="s">
        <v>141</v>
      </c>
      <c r="F4" s="11" t="s">
        <v>142</v>
      </c>
      <c r="G4" s="11" t="s">
        <v>303</v>
      </c>
      <c r="H4" s="8" t="s">
        <v>0</v>
      </c>
      <c r="I4" s="10" t="s">
        <v>304</v>
      </c>
      <c r="J4" s="9" t="s">
        <v>1</v>
      </c>
    </row>
    <row r="5" spans="1:10" ht="15.75" customHeight="1" x14ac:dyDescent="0.3">
      <c r="A5" s="25">
        <v>1</v>
      </c>
      <c r="B5" s="26" t="s">
        <v>2</v>
      </c>
      <c r="C5" s="27" t="s">
        <v>3</v>
      </c>
      <c r="D5" s="27" t="s">
        <v>157</v>
      </c>
      <c r="E5" s="25" t="s">
        <v>4</v>
      </c>
      <c r="F5" s="25"/>
      <c r="G5" s="25"/>
      <c r="H5" s="28"/>
      <c r="I5" s="6">
        <v>21</v>
      </c>
      <c r="J5" s="29">
        <f>H5*I5</f>
        <v>0</v>
      </c>
    </row>
    <row r="6" spans="1:10" ht="15.75" customHeight="1" x14ac:dyDescent="0.3">
      <c r="A6" s="12">
        <v>2</v>
      </c>
      <c r="B6" s="13" t="s">
        <v>5</v>
      </c>
      <c r="C6" s="14" t="s">
        <v>6</v>
      </c>
      <c r="D6" s="14" t="s">
        <v>158</v>
      </c>
      <c r="E6" s="12" t="s">
        <v>7</v>
      </c>
      <c r="F6" s="12" t="s">
        <v>159</v>
      </c>
      <c r="G6" s="12"/>
      <c r="H6" s="30"/>
      <c r="I6" s="7">
        <v>1</v>
      </c>
      <c r="J6" s="31">
        <f t="shared" ref="J6:J69" si="0">H6*I6</f>
        <v>0</v>
      </c>
    </row>
    <row r="7" spans="1:10" ht="15.75" customHeight="1" x14ac:dyDescent="0.3">
      <c r="A7" s="12">
        <v>3</v>
      </c>
      <c r="B7" s="13" t="s">
        <v>5</v>
      </c>
      <c r="C7" s="14" t="s">
        <v>8</v>
      </c>
      <c r="D7" s="14" t="s">
        <v>158</v>
      </c>
      <c r="E7" s="12" t="s">
        <v>7</v>
      </c>
      <c r="F7" s="12" t="s">
        <v>159</v>
      </c>
      <c r="G7" s="12"/>
      <c r="H7" s="30"/>
      <c r="I7" s="7">
        <v>147</v>
      </c>
      <c r="J7" s="31">
        <f t="shared" si="0"/>
        <v>0</v>
      </c>
    </row>
    <row r="8" spans="1:10" ht="15.75" customHeight="1" x14ac:dyDescent="0.3">
      <c r="A8" s="12">
        <v>4</v>
      </c>
      <c r="B8" s="13" t="s">
        <v>160</v>
      </c>
      <c r="C8" s="14" t="s">
        <v>161</v>
      </c>
      <c r="D8" s="14" t="s">
        <v>162</v>
      </c>
      <c r="E8" s="12" t="s">
        <v>163</v>
      </c>
      <c r="F8" s="12"/>
      <c r="G8" s="12"/>
      <c r="H8" s="30"/>
      <c r="I8" s="7">
        <v>13</v>
      </c>
      <c r="J8" s="31">
        <f t="shared" si="0"/>
        <v>0</v>
      </c>
    </row>
    <row r="9" spans="1:10" ht="15.75" customHeight="1" x14ac:dyDescent="0.3">
      <c r="A9" s="12">
        <v>5</v>
      </c>
      <c r="B9" s="13" t="s">
        <v>164</v>
      </c>
      <c r="C9" s="14" t="s">
        <v>165</v>
      </c>
      <c r="D9" s="14" t="s">
        <v>143</v>
      </c>
      <c r="E9" s="12" t="s">
        <v>9</v>
      </c>
      <c r="F9" s="12"/>
      <c r="G9" s="12"/>
      <c r="H9" s="30"/>
      <c r="I9" s="7">
        <v>152</v>
      </c>
      <c r="J9" s="31">
        <f t="shared" si="0"/>
        <v>0</v>
      </c>
    </row>
    <row r="10" spans="1:10" ht="15.75" customHeight="1" x14ac:dyDescent="0.3">
      <c r="A10" s="12">
        <v>6</v>
      </c>
      <c r="B10" s="15" t="s">
        <v>10</v>
      </c>
      <c r="C10" s="16" t="s">
        <v>166</v>
      </c>
      <c r="D10" s="16"/>
      <c r="E10" s="17" t="s">
        <v>11</v>
      </c>
      <c r="F10" s="17"/>
      <c r="G10" s="17"/>
      <c r="H10" s="30"/>
      <c r="I10" s="7">
        <v>2</v>
      </c>
      <c r="J10" s="31">
        <f t="shared" si="0"/>
        <v>0</v>
      </c>
    </row>
    <row r="11" spans="1:10" ht="15.75" customHeight="1" x14ac:dyDescent="0.3">
      <c r="A11" s="12">
        <v>7</v>
      </c>
      <c r="B11" s="13" t="s">
        <v>12</v>
      </c>
      <c r="C11" s="14" t="s">
        <v>13</v>
      </c>
      <c r="D11" s="14"/>
      <c r="E11" s="12" t="s">
        <v>7</v>
      </c>
      <c r="F11" s="12"/>
      <c r="G11" s="12"/>
      <c r="H11" s="30"/>
      <c r="I11" s="7">
        <v>0</v>
      </c>
      <c r="J11" s="31">
        <f t="shared" si="0"/>
        <v>0</v>
      </c>
    </row>
    <row r="12" spans="1:10" ht="15.75" customHeight="1" x14ac:dyDescent="0.3">
      <c r="A12" s="12">
        <v>8</v>
      </c>
      <c r="B12" s="13" t="s">
        <v>14</v>
      </c>
      <c r="C12" s="14" t="s">
        <v>15</v>
      </c>
      <c r="D12" s="14"/>
      <c r="E12" s="12" t="s">
        <v>7</v>
      </c>
      <c r="F12" s="12"/>
      <c r="G12" s="12" t="s">
        <v>167</v>
      </c>
      <c r="H12" s="30"/>
      <c r="I12" s="7">
        <v>14</v>
      </c>
      <c r="J12" s="31">
        <f t="shared" si="0"/>
        <v>0</v>
      </c>
    </row>
    <row r="13" spans="1:10" ht="15.75" customHeight="1" x14ac:dyDescent="0.3">
      <c r="A13" s="12">
        <v>9</v>
      </c>
      <c r="B13" s="13" t="s">
        <v>14</v>
      </c>
      <c r="C13" s="14" t="s">
        <v>168</v>
      </c>
      <c r="D13" s="14"/>
      <c r="E13" s="12" t="s">
        <v>169</v>
      </c>
      <c r="F13" s="12"/>
      <c r="G13" s="12" t="s">
        <v>170</v>
      </c>
      <c r="H13" s="30"/>
      <c r="I13" s="7">
        <v>10</v>
      </c>
      <c r="J13" s="31">
        <f t="shared" si="0"/>
        <v>0</v>
      </c>
    </row>
    <row r="14" spans="1:10" ht="15.75" customHeight="1" x14ac:dyDescent="0.3">
      <c r="A14" s="12">
        <v>10</v>
      </c>
      <c r="B14" s="13" t="s">
        <v>16</v>
      </c>
      <c r="C14" s="14" t="s">
        <v>171</v>
      </c>
      <c r="D14" s="14" t="s">
        <v>302</v>
      </c>
      <c r="E14" s="12" t="s">
        <v>4</v>
      </c>
      <c r="F14" s="12"/>
      <c r="G14" s="12" t="s">
        <v>172</v>
      </c>
      <c r="H14" s="30"/>
      <c r="I14" s="7">
        <v>0</v>
      </c>
      <c r="J14" s="31">
        <f t="shared" si="0"/>
        <v>0</v>
      </c>
    </row>
    <row r="15" spans="1:10" ht="15.75" customHeight="1" x14ac:dyDescent="0.3">
      <c r="A15" s="12">
        <v>11</v>
      </c>
      <c r="B15" s="18" t="s">
        <v>173</v>
      </c>
      <c r="C15" s="19" t="s">
        <v>174</v>
      </c>
      <c r="D15" s="19" t="s">
        <v>302</v>
      </c>
      <c r="E15" s="20" t="s">
        <v>163</v>
      </c>
      <c r="F15" s="20"/>
      <c r="G15" s="20" t="s">
        <v>175</v>
      </c>
      <c r="H15" s="30"/>
      <c r="I15" s="7">
        <v>0</v>
      </c>
      <c r="J15" s="31">
        <f t="shared" si="0"/>
        <v>0</v>
      </c>
    </row>
    <row r="16" spans="1:10" ht="15.75" customHeight="1" x14ac:dyDescent="0.3">
      <c r="A16" s="12">
        <v>12</v>
      </c>
      <c r="B16" s="13" t="s">
        <v>17</v>
      </c>
      <c r="C16" s="14" t="s">
        <v>176</v>
      </c>
      <c r="D16" s="14"/>
      <c r="E16" s="12" t="s">
        <v>4</v>
      </c>
      <c r="F16" s="12"/>
      <c r="G16" s="12"/>
      <c r="H16" s="30"/>
      <c r="I16" s="7">
        <v>5</v>
      </c>
      <c r="J16" s="31">
        <f t="shared" si="0"/>
        <v>0</v>
      </c>
    </row>
    <row r="17" spans="1:10" ht="15.75" customHeight="1" x14ac:dyDescent="0.3">
      <c r="A17" s="12">
        <v>13</v>
      </c>
      <c r="B17" s="13" t="s">
        <v>18</v>
      </c>
      <c r="C17" s="14" t="s">
        <v>177</v>
      </c>
      <c r="D17" s="14"/>
      <c r="E17" s="12" t="s">
        <v>4</v>
      </c>
      <c r="F17" s="12"/>
      <c r="G17" s="12"/>
      <c r="H17" s="30"/>
      <c r="I17" s="7">
        <v>259</v>
      </c>
      <c r="J17" s="31">
        <f t="shared" si="0"/>
        <v>0</v>
      </c>
    </row>
    <row r="18" spans="1:10" ht="15.75" customHeight="1" x14ac:dyDescent="0.3">
      <c r="A18" s="12">
        <v>14</v>
      </c>
      <c r="B18" s="13" t="s">
        <v>19</v>
      </c>
      <c r="C18" s="14" t="s">
        <v>20</v>
      </c>
      <c r="D18" s="14" t="s">
        <v>301</v>
      </c>
      <c r="E18" s="12" t="s">
        <v>9</v>
      </c>
      <c r="F18" s="12"/>
      <c r="G18" s="12"/>
      <c r="H18" s="30"/>
      <c r="I18" s="7">
        <v>26</v>
      </c>
      <c r="J18" s="31">
        <f t="shared" si="0"/>
        <v>0</v>
      </c>
    </row>
    <row r="19" spans="1:10" ht="15.75" customHeight="1" x14ac:dyDescent="0.3">
      <c r="A19" s="12">
        <v>15</v>
      </c>
      <c r="B19" s="13" t="s">
        <v>19</v>
      </c>
      <c r="C19" s="14" t="s">
        <v>21</v>
      </c>
      <c r="D19" s="14" t="s">
        <v>178</v>
      </c>
      <c r="E19" s="12" t="s">
        <v>9</v>
      </c>
      <c r="F19" s="12"/>
      <c r="G19" s="12"/>
      <c r="H19" s="30"/>
      <c r="I19" s="7">
        <v>60</v>
      </c>
      <c r="J19" s="31">
        <f t="shared" si="0"/>
        <v>0</v>
      </c>
    </row>
    <row r="20" spans="1:10" ht="15.75" customHeight="1" x14ac:dyDescent="0.3">
      <c r="A20" s="12">
        <v>16</v>
      </c>
      <c r="B20" s="13" t="s">
        <v>19</v>
      </c>
      <c r="C20" s="14" t="s">
        <v>22</v>
      </c>
      <c r="D20" s="14" t="s">
        <v>178</v>
      </c>
      <c r="E20" s="12" t="s">
        <v>9</v>
      </c>
      <c r="F20" s="12"/>
      <c r="G20" s="12"/>
      <c r="H20" s="30"/>
      <c r="I20" s="7">
        <v>126</v>
      </c>
      <c r="J20" s="31">
        <f t="shared" si="0"/>
        <v>0</v>
      </c>
    </row>
    <row r="21" spans="1:10" ht="15.75" customHeight="1" x14ac:dyDescent="0.3">
      <c r="A21" s="12">
        <v>17</v>
      </c>
      <c r="B21" s="13" t="s">
        <v>23</v>
      </c>
      <c r="C21" s="14" t="s">
        <v>24</v>
      </c>
      <c r="D21" s="14" t="s">
        <v>158</v>
      </c>
      <c r="E21" s="12" t="s">
        <v>7</v>
      </c>
      <c r="F21" s="12" t="s">
        <v>179</v>
      </c>
      <c r="G21" s="12" t="s">
        <v>180</v>
      </c>
      <c r="H21" s="30"/>
      <c r="I21" s="7">
        <v>5</v>
      </c>
      <c r="J21" s="31">
        <f t="shared" si="0"/>
        <v>0</v>
      </c>
    </row>
    <row r="22" spans="1:10" ht="15.75" customHeight="1" x14ac:dyDescent="0.3">
      <c r="A22" s="12">
        <v>18</v>
      </c>
      <c r="B22" s="18" t="s">
        <v>181</v>
      </c>
      <c r="C22" s="19" t="s">
        <v>25</v>
      </c>
      <c r="D22" s="14" t="s">
        <v>157</v>
      </c>
      <c r="E22" s="12" t="s">
        <v>7</v>
      </c>
      <c r="F22" s="20"/>
      <c r="G22" s="20"/>
      <c r="H22" s="30"/>
      <c r="I22" s="7">
        <v>2610</v>
      </c>
      <c r="J22" s="31">
        <f t="shared" si="0"/>
        <v>0</v>
      </c>
    </row>
    <row r="23" spans="1:10" ht="15.75" customHeight="1" x14ac:dyDescent="0.3">
      <c r="A23" s="12">
        <v>19</v>
      </c>
      <c r="B23" s="15" t="s">
        <v>26</v>
      </c>
      <c r="C23" s="16" t="s">
        <v>27</v>
      </c>
      <c r="D23" s="16"/>
      <c r="E23" s="17" t="s">
        <v>11</v>
      </c>
      <c r="F23" s="17"/>
      <c r="G23" s="17" t="s">
        <v>182</v>
      </c>
      <c r="H23" s="30"/>
      <c r="I23" s="7">
        <v>2</v>
      </c>
      <c r="J23" s="31">
        <f t="shared" si="0"/>
        <v>0</v>
      </c>
    </row>
    <row r="24" spans="1:10" ht="15.75" customHeight="1" x14ac:dyDescent="0.3">
      <c r="A24" s="12">
        <v>20</v>
      </c>
      <c r="B24" s="15" t="s">
        <v>26</v>
      </c>
      <c r="C24" s="16" t="s">
        <v>28</v>
      </c>
      <c r="D24" s="16"/>
      <c r="E24" s="17" t="s">
        <v>11</v>
      </c>
      <c r="F24" s="17"/>
      <c r="G24" s="17" t="s">
        <v>183</v>
      </c>
      <c r="H24" s="30"/>
      <c r="I24" s="7">
        <v>2</v>
      </c>
      <c r="J24" s="31">
        <f t="shared" si="0"/>
        <v>0</v>
      </c>
    </row>
    <row r="25" spans="1:10" ht="15.75" customHeight="1" x14ac:dyDescent="0.3">
      <c r="A25" s="12">
        <v>21</v>
      </c>
      <c r="B25" s="15" t="s">
        <v>26</v>
      </c>
      <c r="C25" s="16" t="s">
        <v>29</v>
      </c>
      <c r="D25" s="16"/>
      <c r="E25" s="17" t="s">
        <v>11</v>
      </c>
      <c r="F25" s="17"/>
      <c r="G25" s="17" t="s">
        <v>183</v>
      </c>
      <c r="H25" s="30"/>
      <c r="I25" s="7">
        <v>7</v>
      </c>
      <c r="J25" s="31">
        <f t="shared" si="0"/>
        <v>0</v>
      </c>
    </row>
    <row r="26" spans="1:10" ht="15.75" customHeight="1" x14ac:dyDescent="0.3">
      <c r="A26" s="12">
        <v>22</v>
      </c>
      <c r="B26" s="15" t="s">
        <v>26</v>
      </c>
      <c r="C26" s="16" t="s">
        <v>30</v>
      </c>
      <c r="D26" s="16"/>
      <c r="E26" s="17" t="s">
        <v>11</v>
      </c>
      <c r="F26" s="17"/>
      <c r="G26" s="17" t="s">
        <v>183</v>
      </c>
      <c r="H26" s="30"/>
      <c r="I26" s="7">
        <v>1</v>
      </c>
      <c r="J26" s="31">
        <f t="shared" si="0"/>
        <v>0</v>
      </c>
    </row>
    <row r="27" spans="1:10" ht="15.75" customHeight="1" x14ac:dyDescent="0.3">
      <c r="A27" s="12">
        <v>23</v>
      </c>
      <c r="B27" s="13" t="s">
        <v>184</v>
      </c>
      <c r="C27" s="14" t="s">
        <v>31</v>
      </c>
      <c r="D27" s="14" t="s">
        <v>157</v>
      </c>
      <c r="E27" s="12" t="s">
        <v>7</v>
      </c>
      <c r="F27" s="12"/>
      <c r="G27" s="12" t="s">
        <v>185</v>
      </c>
      <c r="H27" s="30"/>
      <c r="I27" s="7">
        <v>0</v>
      </c>
      <c r="J27" s="31">
        <f t="shared" si="0"/>
        <v>0</v>
      </c>
    </row>
    <row r="28" spans="1:10" ht="15.75" customHeight="1" x14ac:dyDescent="0.3">
      <c r="A28" s="12">
        <v>24</v>
      </c>
      <c r="B28" s="13" t="s">
        <v>184</v>
      </c>
      <c r="C28" s="14" t="s">
        <v>32</v>
      </c>
      <c r="D28" s="14" t="s">
        <v>157</v>
      </c>
      <c r="E28" s="12" t="s">
        <v>7</v>
      </c>
      <c r="F28" s="12"/>
      <c r="G28" s="12" t="s">
        <v>185</v>
      </c>
      <c r="H28" s="30"/>
      <c r="I28" s="7">
        <v>0</v>
      </c>
      <c r="J28" s="31">
        <f t="shared" si="0"/>
        <v>0</v>
      </c>
    </row>
    <row r="29" spans="1:10" ht="15.75" customHeight="1" x14ac:dyDescent="0.3">
      <c r="A29" s="12">
        <v>25</v>
      </c>
      <c r="B29" s="13" t="s">
        <v>33</v>
      </c>
      <c r="C29" s="14" t="s">
        <v>186</v>
      </c>
      <c r="D29" s="14"/>
      <c r="E29" s="12" t="s">
        <v>7</v>
      </c>
      <c r="F29" s="12"/>
      <c r="G29" s="12"/>
      <c r="H29" s="30"/>
      <c r="I29" s="7">
        <v>2381</v>
      </c>
      <c r="J29" s="31">
        <f t="shared" si="0"/>
        <v>0</v>
      </c>
    </row>
    <row r="30" spans="1:10" ht="15.75" customHeight="1" x14ac:dyDescent="0.3">
      <c r="A30" s="12">
        <v>26</v>
      </c>
      <c r="B30" s="13" t="s">
        <v>34</v>
      </c>
      <c r="C30" s="14" t="s">
        <v>35</v>
      </c>
      <c r="D30" s="14" t="s">
        <v>308</v>
      </c>
      <c r="E30" s="12" t="s">
        <v>4</v>
      </c>
      <c r="F30" s="12" t="s">
        <v>187</v>
      </c>
      <c r="G30" s="12"/>
      <c r="H30" s="30"/>
      <c r="I30" s="7">
        <v>110</v>
      </c>
      <c r="J30" s="31">
        <f t="shared" si="0"/>
        <v>0</v>
      </c>
    </row>
    <row r="31" spans="1:10" ht="15.75" customHeight="1" x14ac:dyDescent="0.3">
      <c r="A31" s="12">
        <v>27</v>
      </c>
      <c r="B31" s="13" t="s">
        <v>36</v>
      </c>
      <c r="C31" s="14" t="s">
        <v>188</v>
      </c>
      <c r="D31" s="14" t="s">
        <v>157</v>
      </c>
      <c r="E31" s="12" t="s">
        <v>7</v>
      </c>
      <c r="F31" s="12"/>
      <c r="G31" s="12" t="s">
        <v>189</v>
      </c>
      <c r="H31" s="30"/>
      <c r="I31" s="7">
        <v>34</v>
      </c>
      <c r="J31" s="31">
        <f t="shared" si="0"/>
        <v>0</v>
      </c>
    </row>
    <row r="32" spans="1:10" ht="15.75" customHeight="1" x14ac:dyDescent="0.3">
      <c r="A32" s="12">
        <v>28</v>
      </c>
      <c r="B32" s="13" t="s">
        <v>36</v>
      </c>
      <c r="C32" s="14" t="s">
        <v>37</v>
      </c>
      <c r="D32" s="14" t="s">
        <v>157</v>
      </c>
      <c r="E32" s="12" t="s">
        <v>7</v>
      </c>
      <c r="F32" s="12"/>
      <c r="G32" s="12" t="s">
        <v>189</v>
      </c>
      <c r="H32" s="30"/>
      <c r="I32" s="7">
        <v>219</v>
      </c>
      <c r="J32" s="31">
        <f t="shared" si="0"/>
        <v>0</v>
      </c>
    </row>
    <row r="33" spans="1:10" ht="15.75" customHeight="1" x14ac:dyDescent="0.3">
      <c r="A33" s="12">
        <v>29</v>
      </c>
      <c r="B33" s="13" t="s">
        <v>36</v>
      </c>
      <c r="C33" s="14" t="s">
        <v>38</v>
      </c>
      <c r="D33" s="14" t="s">
        <v>157</v>
      </c>
      <c r="E33" s="12" t="s">
        <v>7</v>
      </c>
      <c r="F33" s="12"/>
      <c r="G33" s="12" t="s">
        <v>190</v>
      </c>
      <c r="H33" s="30"/>
      <c r="I33" s="7">
        <v>19</v>
      </c>
      <c r="J33" s="31">
        <f t="shared" si="0"/>
        <v>0</v>
      </c>
    </row>
    <row r="34" spans="1:10" ht="15.75" customHeight="1" x14ac:dyDescent="0.3">
      <c r="A34" s="12">
        <v>30</v>
      </c>
      <c r="B34" s="13" t="s">
        <v>36</v>
      </c>
      <c r="C34" s="14" t="s">
        <v>39</v>
      </c>
      <c r="D34" s="14" t="s">
        <v>157</v>
      </c>
      <c r="E34" s="12" t="s">
        <v>7</v>
      </c>
      <c r="F34" s="12"/>
      <c r="G34" s="12" t="s">
        <v>189</v>
      </c>
      <c r="H34" s="30"/>
      <c r="I34" s="7">
        <v>167</v>
      </c>
      <c r="J34" s="31">
        <f t="shared" si="0"/>
        <v>0</v>
      </c>
    </row>
    <row r="35" spans="1:10" ht="15.75" customHeight="1" x14ac:dyDescent="0.3">
      <c r="A35" s="12">
        <v>31</v>
      </c>
      <c r="B35" s="13" t="s">
        <v>36</v>
      </c>
      <c r="C35" s="14" t="s">
        <v>40</v>
      </c>
      <c r="D35" s="14" t="s">
        <v>157</v>
      </c>
      <c r="E35" s="12" t="s">
        <v>7</v>
      </c>
      <c r="F35" s="12"/>
      <c r="G35" s="12" t="s">
        <v>190</v>
      </c>
      <c r="H35" s="30"/>
      <c r="I35" s="7">
        <v>23</v>
      </c>
      <c r="J35" s="31">
        <f t="shared" si="0"/>
        <v>0</v>
      </c>
    </row>
    <row r="36" spans="1:10" ht="15.75" customHeight="1" x14ac:dyDescent="0.3">
      <c r="A36" s="12">
        <v>32</v>
      </c>
      <c r="B36" s="13" t="s">
        <v>36</v>
      </c>
      <c r="C36" s="14" t="s">
        <v>41</v>
      </c>
      <c r="D36" s="14" t="s">
        <v>157</v>
      </c>
      <c r="E36" s="12" t="s">
        <v>7</v>
      </c>
      <c r="F36" s="12"/>
      <c r="G36" s="12" t="s">
        <v>189</v>
      </c>
      <c r="H36" s="30"/>
      <c r="I36" s="7">
        <v>44</v>
      </c>
      <c r="J36" s="31">
        <f t="shared" si="0"/>
        <v>0</v>
      </c>
    </row>
    <row r="37" spans="1:10" ht="15.75" customHeight="1" x14ac:dyDescent="0.3">
      <c r="A37" s="12">
        <v>33</v>
      </c>
      <c r="B37" s="13" t="s">
        <v>36</v>
      </c>
      <c r="C37" s="14" t="s">
        <v>42</v>
      </c>
      <c r="D37" s="14" t="s">
        <v>157</v>
      </c>
      <c r="E37" s="12" t="s">
        <v>7</v>
      </c>
      <c r="F37" s="12"/>
      <c r="G37" s="12" t="s">
        <v>190</v>
      </c>
      <c r="H37" s="30"/>
      <c r="I37" s="7">
        <v>23</v>
      </c>
      <c r="J37" s="31">
        <f t="shared" si="0"/>
        <v>0</v>
      </c>
    </row>
    <row r="38" spans="1:10" ht="15.75" customHeight="1" x14ac:dyDescent="0.3">
      <c r="A38" s="12">
        <v>34</v>
      </c>
      <c r="B38" s="13" t="s">
        <v>36</v>
      </c>
      <c r="C38" s="14" t="s">
        <v>43</v>
      </c>
      <c r="D38" s="14" t="s">
        <v>157</v>
      </c>
      <c r="E38" s="12" t="s">
        <v>7</v>
      </c>
      <c r="F38" s="12"/>
      <c r="G38" s="12" t="s">
        <v>189</v>
      </c>
      <c r="H38" s="30"/>
      <c r="I38" s="7">
        <v>16</v>
      </c>
      <c r="J38" s="31">
        <f t="shared" si="0"/>
        <v>0</v>
      </c>
    </row>
    <row r="39" spans="1:10" ht="15.75" customHeight="1" x14ac:dyDescent="0.3">
      <c r="A39" s="12">
        <v>35</v>
      </c>
      <c r="B39" s="13" t="s">
        <v>36</v>
      </c>
      <c r="C39" s="14" t="s">
        <v>44</v>
      </c>
      <c r="D39" s="14" t="s">
        <v>157</v>
      </c>
      <c r="E39" s="12" t="s">
        <v>7</v>
      </c>
      <c r="F39" s="12"/>
      <c r="G39" s="12" t="s">
        <v>190</v>
      </c>
      <c r="H39" s="30"/>
      <c r="I39" s="7">
        <v>1</v>
      </c>
      <c r="J39" s="31">
        <f t="shared" si="0"/>
        <v>0</v>
      </c>
    </row>
    <row r="40" spans="1:10" ht="15.75" customHeight="1" x14ac:dyDescent="0.3">
      <c r="A40" s="12">
        <v>36</v>
      </c>
      <c r="B40" s="18" t="s">
        <v>191</v>
      </c>
      <c r="C40" s="19" t="s">
        <v>192</v>
      </c>
      <c r="D40" s="14"/>
      <c r="E40" s="20" t="s">
        <v>193</v>
      </c>
      <c r="F40" s="20"/>
      <c r="G40" s="20"/>
      <c r="H40" s="30"/>
      <c r="I40" s="7">
        <v>0</v>
      </c>
      <c r="J40" s="31">
        <f t="shared" si="0"/>
        <v>0</v>
      </c>
    </row>
    <row r="41" spans="1:10" ht="15.75" customHeight="1" x14ac:dyDescent="0.3">
      <c r="A41" s="12">
        <v>37</v>
      </c>
      <c r="B41" s="13" t="s">
        <v>45</v>
      </c>
      <c r="C41" s="14" t="s">
        <v>46</v>
      </c>
      <c r="D41" s="14" t="s">
        <v>178</v>
      </c>
      <c r="E41" s="12" t="s">
        <v>4</v>
      </c>
      <c r="F41" s="12"/>
      <c r="G41" s="12" t="s">
        <v>194</v>
      </c>
      <c r="H41" s="30"/>
      <c r="I41" s="7">
        <v>183</v>
      </c>
      <c r="J41" s="31">
        <f t="shared" si="0"/>
        <v>0</v>
      </c>
    </row>
    <row r="42" spans="1:10" ht="15.75" customHeight="1" x14ac:dyDescent="0.3">
      <c r="A42" s="12">
        <v>38</v>
      </c>
      <c r="B42" s="13" t="s">
        <v>45</v>
      </c>
      <c r="C42" s="14" t="s">
        <v>47</v>
      </c>
      <c r="D42" s="14" t="s">
        <v>178</v>
      </c>
      <c r="E42" s="12" t="s">
        <v>4</v>
      </c>
      <c r="F42" s="12"/>
      <c r="G42" s="12" t="s">
        <v>195</v>
      </c>
      <c r="H42" s="30"/>
      <c r="I42" s="7">
        <v>225</v>
      </c>
      <c r="J42" s="31">
        <f t="shared" si="0"/>
        <v>0</v>
      </c>
    </row>
    <row r="43" spans="1:10" ht="15.75" customHeight="1" x14ac:dyDescent="0.3">
      <c r="A43" s="12">
        <v>39</v>
      </c>
      <c r="B43" s="13" t="s">
        <v>196</v>
      </c>
      <c r="C43" s="14" t="s">
        <v>197</v>
      </c>
      <c r="D43" s="14" t="s">
        <v>178</v>
      </c>
      <c r="E43" s="12" t="s">
        <v>4</v>
      </c>
      <c r="F43" s="12"/>
      <c r="G43" s="12"/>
      <c r="H43" s="30"/>
      <c r="I43" s="7">
        <v>1</v>
      </c>
      <c r="J43" s="31">
        <f t="shared" si="0"/>
        <v>0</v>
      </c>
    </row>
    <row r="44" spans="1:10" ht="15.75" customHeight="1" x14ac:dyDescent="0.3">
      <c r="A44" s="12">
        <v>40</v>
      </c>
      <c r="B44" s="13" t="s">
        <v>196</v>
      </c>
      <c r="C44" s="14" t="s">
        <v>47</v>
      </c>
      <c r="D44" s="14" t="s">
        <v>178</v>
      </c>
      <c r="E44" s="12" t="s">
        <v>4</v>
      </c>
      <c r="F44" s="12"/>
      <c r="G44" s="12"/>
      <c r="H44" s="30"/>
      <c r="I44" s="7">
        <v>1</v>
      </c>
      <c r="J44" s="31">
        <f t="shared" si="0"/>
        <v>0</v>
      </c>
    </row>
    <row r="45" spans="1:10" ht="15.75" customHeight="1" x14ac:dyDescent="0.3">
      <c r="A45" s="12">
        <v>41</v>
      </c>
      <c r="B45" s="18" t="s">
        <v>198</v>
      </c>
      <c r="C45" s="19" t="s">
        <v>199</v>
      </c>
      <c r="D45" s="14"/>
      <c r="E45" s="20" t="s">
        <v>193</v>
      </c>
      <c r="F45" s="20"/>
      <c r="G45" s="20"/>
      <c r="H45" s="30"/>
      <c r="I45" s="7">
        <v>0</v>
      </c>
      <c r="J45" s="31">
        <f t="shared" si="0"/>
        <v>0</v>
      </c>
    </row>
    <row r="46" spans="1:10" ht="15.75" customHeight="1" x14ac:dyDescent="0.3">
      <c r="A46" s="12">
        <v>42</v>
      </c>
      <c r="B46" s="13" t="s">
        <v>48</v>
      </c>
      <c r="C46" s="14" t="s">
        <v>49</v>
      </c>
      <c r="D46" s="14" t="s">
        <v>200</v>
      </c>
      <c r="E46" s="12" t="s">
        <v>4</v>
      </c>
      <c r="F46" s="12"/>
      <c r="G46" s="12"/>
      <c r="H46" s="30"/>
      <c r="I46" s="7">
        <v>3</v>
      </c>
      <c r="J46" s="31">
        <f t="shared" si="0"/>
        <v>0</v>
      </c>
    </row>
    <row r="47" spans="1:10" ht="15.75" customHeight="1" x14ac:dyDescent="0.3">
      <c r="A47" s="12">
        <v>43</v>
      </c>
      <c r="B47" s="13" t="s">
        <v>50</v>
      </c>
      <c r="C47" s="14" t="s">
        <v>51</v>
      </c>
      <c r="D47" s="14" t="s">
        <v>201</v>
      </c>
      <c r="E47" s="12" t="s">
        <v>202</v>
      </c>
      <c r="F47" s="12"/>
      <c r="G47" s="12"/>
      <c r="H47" s="30"/>
      <c r="I47" s="7">
        <v>5</v>
      </c>
      <c r="J47" s="31">
        <f t="shared" si="0"/>
        <v>0</v>
      </c>
    </row>
    <row r="48" spans="1:10" ht="15.75" customHeight="1" x14ac:dyDescent="0.3">
      <c r="A48" s="12">
        <v>44</v>
      </c>
      <c r="B48" s="13" t="s">
        <v>52</v>
      </c>
      <c r="C48" s="14" t="s">
        <v>203</v>
      </c>
      <c r="D48" s="14" t="s">
        <v>204</v>
      </c>
      <c r="E48" s="12" t="s">
        <v>9</v>
      </c>
      <c r="F48" s="12"/>
      <c r="G48" s="12"/>
      <c r="H48" s="30"/>
      <c r="I48" s="7">
        <v>72</v>
      </c>
      <c r="J48" s="31">
        <f t="shared" si="0"/>
        <v>0</v>
      </c>
    </row>
    <row r="49" spans="1:10" ht="15.75" customHeight="1" x14ac:dyDescent="0.3">
      <c r="A49" s="12">
        <v>45</v>
      </c>
      <c r="B49" s="13" t="s">
        <v>53</v>
      </c>
      <c r="C49" s="14" t="s">
        <v>205</v>
      </c>
      <c r="D49" s="14" t="s">
        <v>204</v>
      </c>
      <c r="E49" s="12" t="s">
        <v>193</v>
      </c>
      <c r="F49" s="12"/>
      <c r="G49" s="12"/>
      <c r="H49" s="30"/>
      <c r="I49" s="7">
        <v>1720</v>
      </c>
      <c r="J49" s="31">
        <f t="shared" si="0"/>
        <v>0</v>
      </c>
    </row>
    <row r="50" spans="1:10" ht="15.75" customHeight="1" x14ac:dyDescent="0.3">
      <c r="A50" s="12">
        <v>46</v>
      </c>
      <c r="B50" s="13" t="s">
        <v>54</v>
      </c>
      <c r="C50" s="14" t="s">
        <v>55</v>
      </c>
      <c r="D50" s="14" t="s">
        <v>206</v>
      </c>
      <c r="E50" s="12" t="s">
        <v>7</v>
      </c>
      <c r="F50" s="12"/>
      <c r="G50" s="12"/>
      <c r="H50" s="30"/>
      <c r="I50" s="7">
        <v>6</v>
      </c>
      <c r="J50" s="31">
        <f t="shared" si="0"/>
        <v>0</v>
      </c>
    </row>
    <row r="51" spans="1:10" ht="15.75" customHeight="1" x14ac:dyDescent="0.3">
      <c r="A51" s="12">
        <v>47</v>
      </c>
      <c r="B51" s="13" t="s">
        <v>54</v>
      </c>
      <c r="C51" s="14" t="s">
        <v>56</v>
      </c>
      <c r="D51" s="14" t="s">
        <v>206</v>
      </c>
      <c r="E51" s="12" t="s">
        <v>7</v>
      </c>
      <c r="F51" s="12"/>
      <c r="G51" s="12"/>
      <c r="H51" s="30"/>
      <c r="I51" s="7">
        <v>0</v>
      </c>
      <c r="J51" s="31">
        <f t="shared" si="0"/>
        <v>0</v>
      </c>
    </row>
    <row r="52" spans="1:10" ht="15.75" customHeight="1" x14ac:dyDescent="0.3">
      <c r="A52" s="12">
        <v>48</v>
      </c>
      <c r="B52" s="18" t="s">
        <v>207</v>
      </c>
      <c r="C52" s="19" t="s">
        <v>208</v>
      </c>
      <c r="D52" s="14" t="s">
        <v>209</v>
      </c>
      <c r="E52" s="20" t="s">
        <v>163</v>
      </c>
      <c r="F52" s="20"/>
      <c r="G52" s="20"/>
      <c r="H52" s="30"/>
      <c r="I52" s="7">
        <v>0</v>
      </c>
      <c r="J52" s="31">
        <f t="shared" si="0"/>
        <v>0</v>
      </c>
    </row>
    <row r="53" spans="1:10" ht="15.75" customHeight="1" x14ac:dyDescent="0.3">
      <c r="A53" s="12">
        <v>49</v>
      </c>
      <c r="B53" s="18" t="s">
        <v>210</v>
      </c>
      <c r="C53" s="19" t="s">
        <v>211</v>
      </c>
      <c r="D53" s="14" t="s">
        <v>212</v>
      </c>
      <c r="E53" s="20" t="s">
        <v>163</v>
      </c>
      <c r="F53" s="20"/>
      <c r="G53" s="20"/>
      <c r="H53" s="30"/>
      <c r="I53" s="7">
        <v>121</v>
      </c>
      <c r="J53" s="31">
        <f t="shared" si="0"/>
        <v>0</v>
      </c>
    </row>
    <row r="54" spans="1:10" ht="15.75" customHeight="1" x14ac:dyDescent="0.3">
      <c r="A54" s="12">
        <v>50</v>
      </c>
      <c r="B54" s="13" t="s">
        <v>57</v>
      </c>
      <c r="C54" s="14" t="s">
        <v>58</v>
      </c>
      <c r="D54" s="14" t="s">
        <v>213</v>
      </c>
      <c r="E54" s="12" t="s">
        <v>59</v>
      </c>
      <c r="F54" s="12"/>
      <c r="G54" s="12"/>
      <c r="H54" s="30"/>
      <c r="I54" s="7">
        <v>2</v>
      </c>
      <c r="J54" s="31">
        <f t="shared" si="0"/>
        <v>0</v>
      </c>
    </row>
    <row r="55" spans="1:10" ht="15.75" customHeight="1" x14ac:dyDescent="0.3">
      <c r="A55" s="12">
        <v>51</v>
      </c>
      <c r="B55" s="13" t="s">
        <v>57</v>
      </c>
      <c r="C55" s="14" t="s">
        <v>60</v>
      </c>
      <c r="D55" s="14" t="s">
        <v>213</v>
      </c>
      <c r="E55" s="12" t="s">
        <v>59</v>
      </c>
      <c r="F55" s="12"/>
      <c r="G55" s="12"/>
      <c r="H55" s="30"/>
      <c r="I55" s="7">
        <v>3</v>
      </c>
      <c r="J55" s="31">
        <f t="shared" si="0"/>
        <v>0</v>
      </c>
    </row>
    <row r="56" spans="1:10" ht="15.75" customHeight="1" x14ac:dyDescent="0.3">
      <c r="A56" s="12">
        <v>52</v>
      </c>
      <c r="B56" s="13" t="s">
        <v>61</v>
      </c>
      <c r="C56" s="14" t="s">
        <v>214</v>
      </c>
      <c r="D56" s="14" t="s">
        <v>200</v>
      </c>
      <c r="E56" s="12" t="s">
        <v>7</v>
      </c>
      <c r="F56" s="12"/>
      <c r="G56" s="12"/>
      <c r="H56" s="30"/>
      <c r="I56" s="7">
        <v>34</v>
      </c>
      <c r="J56" s="31">
        <f t="shared" si="0"/>
        <v>0</v>
      </c>
    </row>
    <row r="57" spans="1:10" ht="15.75" customHeight="1" x14ac:dyDescent="0.3">
      <c r="A57" s="12">
        <v>53</v>
      </c>
      <c r="B57" s="13" t="s">
        <v>61</v>
      </c>
      <c r="C57" s="14" t="s">
        <v>62</v>
      </c>
      <c r="D57" s="14" t="s">
        <v>200</v>
      </c>
      <c r="E57" s="12" t="s">
        <v>7</v>
      </c>
      <c r="F57" s="12"/>
      <c r="G57" s="12"/>
      <c r="H57" s="30"/>
      <c r="I57" s="7">
        <v>380</v>
      </c>
      <c r="J57" s="31">
        <f t="shared" si="0"/>
        <v>0</v>
      </c>
    </row>
    <row r="58" spans="1:10" ht="15.75" customHeight="1" x14ac:dyDescent="0.3">
      <c r="A58" s="12">
        <v>54</v>
      </c>
      <c r="B58" s="13" t="s">
        <v>61</v>
      </c>
      <c r="C58" s="14" t="s">
        <v>63</v>
      </c>
      <c r="D58" s="14" t="s">
        <v>200</v>
      </c>
      <c r="E58" s="12" t="s">
        <v>7</v>
      </c>
      <c r="F58" s="12"/>
      <c r="G58" s="12"/>
      <c r="H58" s="30"/>
      <c r="I58" s="7">
        <v>267</v>
      </c>
      <c r="J58" s="31">
        <f t="shared" si="0"/>
        <v>0</v>
      </c>
    </row>
    <row r="59" spans="1:10" ht="15.75" customHeight="1" x14ac:dyDescent="0.3">
      <c r="A59" s="12">
        <v>55</v>
      </c>
      <c r="B59" s="13" t="s">
        <v>64</v>
      </c>
      <c r="C59" s="14" t="s">
        <v>3</v>
      </c>
      <c r="D59" s="14" t="s">
        <v>215</v>
      </c>
      <c r="E59" s="12" t="s">
        <v>4</v>
      </c>
      <c r="F59" s="12"/>
      <c r="G59" s="12"/>
      <c r="H59" s="30"/>
      <c r="I59" s="7">
        <v>11</v>
      </c>
      <c r="J59" s="31">
        <f t="shared" si="0"/>
        <v>0</v>
      </c>
    </row>
    <row r="60" spans="1:10" ht="15.75" customHeight="1" x14ac:dyDescent="0.3">
      <c r="A60" s="12">
        <v>56</v>
      </c>
      <c r="B60" s="13" t="s">
        <v>65</v>
      </c>
      <c r="C60" s="14" t="s">
        <v>3</v>
      </c>
      <c r="D60" s="14" t="s">
        <v>215</v>
      </c>
      <c r="E60" s="12" t="s">
        <v>4</v>
      </c>
      <c r="F60" s="12"/>
      <c r="G60" s="12"/>
      <c r="H60" s="30"/>
      <c r="I60" s="7">
        <v>60</v>
      </c>
      <c r="J60" s="31">
        <f t="shared" si="0"/>
        <v>0</v>
      </c>
    </row>
    <row r="61" spans="1:10" ht="15.75" customHeight="1" x14ac:dyDescent="0.3">
      <c r="A61" s="12">
        <v>57</v>
      </c>
      <c r="B61" s="18" t="s">
        <v>216</v>
      </c>
      <c r="C61" s="19" t="s">
        <v>217</v>
      </c>
      <c r="D61" s="14"/>
      <c r="E61" s="20" t="s">
        <v>163</v>
      </c>
      <c r="F61" s="20"/>
      <c r="G61" s="20"/>
      <c r="H61" s="30"/>
      <c r="I61" s="7">
        <v>0</v>
      </c>
      <c r="J61" s="31">
        <f t="shared" si="0"/>
        <v>0</v>
      </c>
    </row>
    <row r="62" spans="1:10" ht="15.75" customHeight="1" x14ac:dyDescent="0.3">
      <c r="A62" s="12">
        <v>58</v>
      </c>
      <c r="B62" s="18" t="s">
        <v>218</v>
      </c>
      <c r="C62" s="19" t="s">
        <v>219</v>
      </c>
      <c r="D62" s="14"/>
      <c r="E62" s="20" t="s">
        <v>163</v>
      </c>
      <c r="F62" s="20"/>
      <c r="G62" s="20"/>
      <c r="H62" s="30"/>
      <c r="I62" s="7">
        <v>0</v>
      </c>
      <c r="J62" s="31">
        <f t="shared" si="0"/>
        <v>0</v>
      </c>
    </row>
    <row r="63" spans="1:10" ht="15.75" customHeight="1" x14ac:dyDescent="0.3">
      <c r="A63" s="12">
        <v>59</v>
      </c>
      <c r="B63" s="13" t="s">
        <v>66</v>
      </c>
      <c r="C63" s="14" t="s">
        <v>67</v>
      </c>
      <c r="D63" s="14" t="s">
        <v>157</v>
      </c>
      <c r="E63" s="12" t="s">
        <v>7</v>
      </c>
      <c r="F63" s="12"/>
      <c r="G63" s="12"/>
      <c r="H63" s="30"/>
      <c r="I63" s="7">
        <v>265</v>
      </c>
      <c r="J63" s="31">
        <f t="shared" si="0"/>
        <v>0</v>
      </c>
    </row>
    <row r="64" spans="1:10" ht="15.75" customHeight="1" x14ac:dyDescent="0.3">
      <c r="A64" s="12">
        <v>60</v>
      </c>
      <c r="B64" s="13" t="s">
        <v>68</v>
      </c>
      <c r="C64" s="14" t="s">
        <v>13</v>
      </c>
      <c r="D64" s="14" t="s">
        <v>158</v>
      </c>
      <c r="E64" s="12" t="s">
        <v>7</v>
      </c>
      <c r="F64" s="12" t="s">
        <v>220</v>
      </c>
      <c r="G64" s="12" t="s">
        <v>221</v>
      </c>
      <c r="H64" s="30"/>
      <c r="I64" s="7">
        <v>44</v>
      </c>
      <c r="J64" s="31">
        <f t="shared" si="0"/>
        <v>0</v>
      </c>
    </row>
    <row r="65" spans="1:10" ht="15.75" customHeight="1" x14ac:dyDescent="0.3">
      <c r="A65" s="12">
        <v>61</v>
      </c>
      <c r="B65" s="13" t="s">
        <v>69</v>
      </c>
      <c r="C65" s="14" t="s">
        <v>13</v>
      </c>
      <c r="D65" s="14" t="s">
        <v>158</v>
      </c>
      <c r="E65" s="12" t="s">
        <v>7</v>
      </c>
      <c r="F65" s="12" t="s">
        <v>220</v>
      </c>
      <c r="G65" s="12" t="s">
        <v>222</v>
      </c>
      <c r="H65" s="30"/>
      <c r="I65" s="7">
        <v>38</v>
      </c>
      <c r="J65" s="31">
        <f t="shared" si="0"/>
        <v>0</v>
      </c>
    </row>
    <row r="66" spans="1:10" ht="15.75" customHeight="1" x14ac:dyDescent="0.3">
      <c r="A66" s="12">
        <v>62</v>
      </c>
      <c r="B66" s="13" t="s">
        <v>70</v>
      </c>
      <c r="C66" s="14" t="s">
        <v>71</v>
      </c>
      <c r="D66" s="14" t="s">
        <v>215</v>
      </c>
      <c r="E66" s="12" t="s">
        <v>4</v>
      </c>
      <c r="F66" s="12"/>
      <c r="G66" s="12"/>
      <c r="H66" s="30"/>
      <c r="I66" s="7">
        <v>6</v>
      </c>
      <c r="J66" s="31">
        <f t="shared" si="0"/>
        <v>0</v>
      </c>
    </row>
    <row r="67" spans="1:10" ht="15.75" customHeight="1" x14ac:dyDescent="0.3">
      <c r="A67" s="12">
        <v>63</v>
      </c>
      <c r="B67" s="13" t="s">
        <v>70</v>
      </c>
      <c r="C67" s="14" t="s">
        <v>72</v>
      </c>
      <c r="D67" s="14" t="s">
        <v>215</v>
      </c>
      <c r="E67" s="12" t="s">
        <v>4</v>
      </c>
      <c r="F67" s="12"/>
      <c r="G67" s="12"/>
      <c r="H67" s="30"/>
      <c r="I67" s="7">
        <v>4</v>
      </c>
      <c r="J67" s="31">
        <f t="shared" si="0"/>
        <v>0</v>
      </c>
    </row>
    <row r="68" spans="1:10" ht="15.75" customHeight="1" x14ac:dyDescent="0.3">
      <c r="A68" s="12">
        <v>64</v>
      </c>
      <c r="B68" s="18" t="s">
        <v>223</v>
      </c>
      <c r="C68" s="19" t="s">
        <v>224</v>
      </c>
      <c r="D68" s="19"/>
      <c r="E68" s="20" t="s">
        <v>193</v>
      </c>
      <c r="F68" s="20"/>
      <c r="G68" s="20"/>
      <c r="H68" s="30"/>
      <c r="I68" s="7">
        <v>4</v>
      </c>
      <c r="J68" s="31">
        <f t="shared" si="0"/>
        <v>0</v>
      </c>
    </row>
    <row r="69" spans="1:10" ht="15.75" customHeight="1" x14ac:dyDescent="0.3">
      <c r="A69" s="12">
        <v>65</v>
      </c>
      <c r="B69" s="13" t="s">
        <v>73</v>
      </c>
      <c r="C69" s="14" t="s">
        <v>13</v>
      </c>
      <c r="D69" s="14" t="s">
        <v>158</v>
      </c>
      <c r="E69" s="12" t="s">
        <v>7</v>
      </c>
      <c r="F69" s="12" t="s">
        <v>220</v>
      </c>
      <c r="G69" s="12"/>
      <c r="H69" s="30"/>
      <c r="I69" s="7">
        <v>9</v>
      </c>
      <c r="J69" s="31">
        <f t="shared" si="0"/>
        <v>0</v>
      </c>
    </row>
    <row r="70" spans="1:10" ht="15.75" customHeight="1" x14ac:dyDescent="0.3">
      <c r="A70" s="12">
        <v>66</v>
      </c>
      <c r="B70" s="13" t="s">
        <v>225</v>
      </c>
      <c r="C70" s="14" t="s">
        <v>226</v>
      </c>
      <c r="D70" s="14" t="s">
        <v>158</v>
      </c>
      <c r="E70" s="12" t="s">
        <v>7</v>
      </c>
      <c r="F70" s="12" t="s">
        <v>220</v>
      </c>
      <c r="G70" s="12"/>
      <c r="H70" s="30"/>
      <c r="I70" s="7">
        <v>0</v>
      </c>
      <c r="J70" s="31">
        <f t="shared" ref="J70:J133" si="1">H70*I70</f>
        <v>0</v>
      </c>
    </row>
    <row r="71" spans="1:10" ht="15.75" customHeight="1" x14ac:dyDescent="0.3">
      <c r="A71" s="12">
        <v>67</v>
      </c>
      <c r="B71" s="13" t="s">
        <v>74</v>
      </c>
      <c r="C71" s="14" t="s">
        <v>75</v>
      </c>
      <c r="D71" s="14" t="s">
        <v>200</v>
      </c>
      <c r="E71" s="12" t="s">
        <v>7</v>
      </c>
      <c r="F71" s="12"/>
      <c r="G71" s="12"/>
      <c r="H71" s="30"/>
      <c r="I71" s="7">
        <v>12</v>
      </c>
      <c r="J71" s="31">
        <f t="shared" si="1"/>
        <v>0</v>
      </c>
    </row>
    <row r="72" spans="1:10" ht="15.75" customHeight="1" x14ac:dyDescent="0.3">
      <c r="A72" s="12">
        <v>68</v>
      </c>
      <c r="B72" s="13" t="s">
        <v>74</v>
      </c>
      <c r="C72" s="14" t="s">
        <v>76</v>
      </c>
      <c r="D72" s="14" t="s">
        <v>200</v>
      </c>
      <c r="E72" s="12" t="s">
        <v>7</v>
      </c>
      <c r="F72" s="12"/>
      <c r="G72" s="12"/>
      <c r="H72" s="30"/>
      <c r="I72" s="7">
        <v>124</v>
      </c>
      <c r="J72" s="31">
        <f t="shared" si="1"/>
        <v>0</v>
      </c>
    </row>
    <row r="73" spans="1:10" ht="15.75" customHeight="1" x14ac:dyDescent="0.3">
      <c r="A73" s="12">
        <v>69</v>
      </c>
      <c r="B73" s="13" t="s">
        <v>227</v>
      </c>
      <c r="C73" s="14" t="s">
        <v>13</v>
      </c>
      <c r="D73" s="14" t="s">
        <v>158</v>
      </c>
      <c r="E73" s="12" t="s">
        <v>7</v>
      </c>
      <c r="F73" s="12" t="s">
        <v>220</v>
      </c>
      <c r="G73" s="12"/>
      <c r="H73" s="30"/>
      <c r="I73" s="7">
        <v>50</v>
      </c>
      <c r="J73" s="31">
        <f t="shared" si="1"/>
        <v>0</v>
      </c>
    </row>
    <row r="74" spans="1:10" ht="15.75" customHeight="1" x14ac:dyDescent="0.3">
      <c r="A74" s="12">
        <v>70</v>
      </c>
      <c r="B74" s="13" t="s">
        <v>77</v>
      </c>
      <c r="C74" s="14" t="s">
        <v>226</v>
      </c>
      <c r="D74" s="14" t="s">
        <v>158</v>
      </c>
      <c r="E74" s="12" t="s">
        <v>7</v>
      </c>
      <c r="F74" s="12" t="s">
        <v>220</v>
      </c>
      <c r="G74" s="12"/>
      <c r="H74" s="30"/>
      <c r="I74" s="7">
        <v>0</v>
      </c>
      <c r="J74" s="31">
        <f t="shared" si="1"/>
        <v>0</v>
      </c>
    </row>
    <row r="75" spans="1:10" ht="15.75" customHeight="1" x14ac:dyDescent="0.3">
      <c r="A75" s="12">
        <v>71</v>
      </c>
      <c r="B75" s="13" t="s">
        <v>78</v>
      </c>
      <c r="C75" s="14" t="s">
        <v>79</v>
      </c>
      <c r="D75" s="14" t="s">
        <v>157</v>
      </c>
      <c r="E75" s="12" t="s">
        <v>7</v>
      </c>
      <c r="F75" s="12"/>
      <c r="G75" s="12"/>
      <c r="H75" s="30"/>
      <c r="I75" s="7">
        <v>38</v>
      </c>
      <c r="J75" s="31">
        <f t="shared" si="1"/>
        <v>0</v>
      </c>
    </row>
    <row r="76" spans="1:10" ht="15.75" customHeight="1" x14ac:dyDescent="0.3">
      <c r="A76" s="12">
        <v>72</v>
      </c>
      <c r="B76" s="13" t="s">
        <v>80</v>
      </c>
      <c r="C76" s="14" t="s">
        <v>81</v>
      </c>
      <c r="D76" s="14" t="s">
        <v>158</v>
      </c>
      <c r="E76" s="12" t="s">
        <v>4</v>
      </c>
      <c r="F76" s="12" t="s">
        <v>228</v>
      </c>
      <c r="G76" s="12"/>
      <c r="H76" s="30"/>
      <c r="I76" s="7">
        <v>7</v>
      </c>
      <c r="J76" s="31">
        <f t="shared" si="1"/>
        <v>0</v>
      </c>
    </row>
    <row r="77" spans="1:10" ht="15.75" customHeight="1" x14ac:dyDescent="0.3">
      <c r="A77" s="12">
        <v>73</v>
      </c>
      <c r="B77" s="13" t="s">
        <v>82</v>
      </c>
      <c r="C77" s="14" t="s">
        <v>83</v>
      </c>
      <c r="D77" s="14" t="s">
        <v>158</v>
      </c>
      <c r="E77" s="12" t="s">
        <v>9</v>
      </c>
      <c r="F77" s="12" t="s">
        <v>229</v>
      </c>
      <c r="G77" s="12"/>
      <c r="H77" s="30"/>
      <c r="I77" s="7">
        <v>805</v>
      </c>
      <c r="J77" s="31">
        <f t="shared" si="1"/>
        <v>0</v>
      </c>
    </row>
    <row r="78" spans="1:10" ht="15.75" customHeight="1" x14ac:dyDescent="0.3">
      <c r="A78" s="12">
        <v>74</v>
      </c>
      <c r="B78" s="13" t="s">
        <v>230</v>
      </c>
      <c r="C78" s="14" t="s">
        <v>231</v>
      </c>
      <c r="D78" s="14"/>
      <c r="E78" s="12" t="s">
        <v>9</v>
      </c>
      <c r="F78" s="12"/>
      <c r="G78" s="12"/>
      <c r="H78" s="30"/>
      <c r="I78" s="7">
        <v>5</v>
      </c>
      <c r="J78" s="31">
        <f t="shared" si="1"/>
        <v>0</v>
      </c>
    </row>
    <row r="79" spans="1:10" ht="15.75" customHeight="1" x14ac:dyDescent="0.3">
      <c r="A79" s="12">
        <v>75</v>
      </c>
      <c r="B79" s="13" t="s">
        <v>84</v>
      </c>
      <c r="C79" s="14" t="s">
        <v>85</v>
      </c>
      <c r="D79" s="14" t="s">
        <v>232</v>
      </c>
      <c r="E79" s="12" t="s">
        <v>4</v>
      </c>
      <c r="F79" s="12"/>
      <c r="G79" s="12"/>
      <c r="H79" s="30"/>
      <c r="I79" s="7">
        <v>4</v>
      </c>
      <c r="J79" s="31">
        <f t="shared" si="1"/>
        <v>0</v>
      </c>
    </row>
    <row r="80" spans="1:10" ht="15.75" customHeight="1" x14ac:dyDescent="0.3">
      <c r="A80" s="12">
        <v>76</v>
      </c>
      <c r="B80" s="13" t="s">
        <v>86</v>
      </c>
      <c r="C80" s="14" t="s">
        <v>85</v>
      </c>
      <c r="D80" s="14" t="s">
        <v>232</v>
      </c>
      <c r="E80" s="12" t="s">
        <v>4</v>
      </c>
      <c r="F80" s="12"/>
      <c r="G80" s="12"/>
      <c r="H80" s="30"/>
      <c r="I80" s="7">
        <v>60</v>
      </c>
      <c r="J80" s="31">
        <f t="shared" si="1"/>
        <v>0</v>
      </c>
    </row>
    <row r="81" spans="1:10" ht="15.75" customHeight="1" x14ac:dyDescent="0.3">
      <c r="A81" s="12">
        <v>77</v>
      </c>
      <c r="B81" s="15" t="s">
        <v>144</v>
      </c>
      <c r="C81" s="16" t="s">
        <v>233</v>
      </c>
      <c r="D81" s="16"/>
      <c r="E81" s="17" t="s">
        <v>193</v>
      </c>
      <c r="F81" s="17"/>
      <c r="G81" s="17" t="s">
        <v>234</v>
      </c>
      <c r="H81" s="30"/>
      <c r="I81" s="7">
        <v>0</v>
      </c>
      <c r="J81" s="31">
        <f t="shared" si="1"/>
        <v>0</v>
      </c>
    </row>
    <row r="82" spans="1:10" ht="15.75" customHeight="1" x14ac:dyDescent="0.3">
      <c r="A82" s="12">
        <v>78</v>
      </c>
      <c r="B82" s="15" t="s">
        <v>144</v>
      </c>
      <c r="C82" s="16" t="s">
        <v>145</v>
      </c>
      <c r="D82" s="16"/>
      <c r="E82" s="17" t="s">
        <v>193</v>
      </c>
      <c r="F82" s="17"/>
      <c r="G82" s="17" t="s">
        <v>235</v>
      </c>
      <c r="H82" s="30"/>
      <c r="I82" s="7">
        <v>0</v>
      </c>
      <c r="J82" s="31">
        <f t="shared" si="1"/>
        <v>0</v>
      </c>
    </row>
    <row r="83" spans="1:10" ht="15.75" customHeight="1" x14ac:dyDescent="0.3">
      <c r="A83" s="12">
        <v>79</v>
      </c>
      <c r="B83" s="15" t="s">
        <v>144</v>
      </c>
      <c r="C83" s="16" t="s">
        <v>146</v>
      </c>
      <c r="D83" s="16"/>
      <c r="E83" s="17" t="s">
        <v>193</v>
      </c>
      <c r="F83" s="17"/>
      <c r="G83" s="17" t="s">
        <v>236</v>
      </c>
      <c r="H83" s="30"/>
      <c r="I83" s="7">
        <v>0</v>
      </c>
      <c r="J83" s="31">
        <f t="shared" si="1"/>
        <v>0</v>
      </c>
    </row>
    <row r="84" spans="1:10" ht="15.75" customHeight="1" x14ac:dyDescent="0.3">
      <c r="A84" s="12">
        <v>80</v>
      </c>
      <c r="B84" s="15" t="s">
        <v>144</v>
      </c>
      <c r="C84" s="16" t="s">
        <v>147</v>
      </c>
      <c r="D84" s="16"/>
      <c r="E84" s="17" t="s">
        <v>7</v>
      </c>
      <c r="F84" s="17"/>
      <c r="G84" s="17" t="s">
        <v>237</v>
      </c>
      <c r="H84" s="30"/>
      <c r="I84" s="7">
        <v>0</v>
      </c>
      <c r="J84" s="31">
        <f t="shared" si="1"/>
        <v>0</v>
      </c>
    </row>
    <row r="85" spans="1:10" ht="15.75" customHeight="1" x14ac:dyDescent="0.3">
      <c r="A85" s="12">
        <v>81</v>
      </c>
      <c r="B85" s="15" t="s">
        <v>148</v>
      </c>
      <c r="C85" s="16" t="s">
        <v>149</v>
      </c>
      <c r="D85" s="16"/>
      <c r="E85" s="17" t="s">
        <v>7</v>
      </c>
      <c r="F85" s="17"/>
      <c r="G85" s="17" t="s">
        <v>238</v>
      </c>
      <c r="H85" s="30"/>
      <c r="I85" s="7">
        <v>2</v>
      </c>
      <c r="J85" s="31">
        <f t="shared" si="1"/>
        <v>0</v>
      </c>
    </row>
    <row r="86" spans="1:10" ht="15.75" customHeight="1" x14ac:dyDescent="0.3">
      <c r="A86" s="12">
        <v>82</v>
      </c>
      <c r="B86" s="15" t="s">
        <v>148</v>
      </c>
      <c r="C86" s="16" t="s">
        <v>150</v>
      </c>
      <c r="D86" s="16"/>
      <c r="E86" s="17" t="s">
        <v>7</v>
      </c>
      <c r="F86" s="17"/>
      <c r="G86" s="17" t="s">
        <v>239</v>
      </c>
      <c r="H86" s="30"/>
      <c r="I86" s="7">
        <v>0</v>
      </c>
      <c r="J86" s="31">
        <f t="shared" si="1"/>
        <v>0</v>
      </c>
    </row>
    <row r="87" spans="1:10" ht="15.75" customHeight="1" x14ac:dyDescent="0.3">
      <c r="A87" s="12">
        <v>83</v>
      </c>
      <c r="B87" s="15" t="s">
        <v>148</v>
      </c>
      <c r="C87" s="16" t="s">
        <v>151</v>
      </c>
      <c r="D87" s="16"/>
      <c r="E87" s="17" t="s">
        <v>7</v>
      </c>
      <c r="F87" s="17"/>
      <c r="G87" s="17" t="s">
        <v>240</v>
      </c>
      <c r="H87" s="30"/>
      <c r="I87" s="7">
        <v>0</v>
      </c>
      <c r="J87" s="31">
        <f t="shared" si="1"/>
        <v>0</v>
      </c>
    </row>
    <row r="88" spans="1:10" ht="15.75" customHeight="1" x14ac:dyDescent="0.3">
      <c r="A88" s="12">
        <v>84</v>
      </c>
      <c r="B88" s="15" t="s">
        <v>148</v>
      </c>
      <c r="C88" s="16" t="s">
        <v>152</v>
      </c>
      <c r="D88" s="16"/>
      <c r="E88" s="17" t="s">
        <v>7</v>
      </c>
      <c r="F88" s="17"/>
      <c r="G88" s="17" t="s">
        <v>241</v>
      </c>
      <c r="H88" s="30"/>
      <c r="I88" s="7">
        <v>1</v>
      </c>
      <c r="J88" s="31">
        <f t="shared" si="1"/>
        <v>0</v>
      </c>
    </row>
    <row r="89" spans="1:10" ht="15.75" customHeight="1" x14ac:dyDescent="0.3">
      <c r="A89" s="12">
        <v>85</v>
      </c>
      <c r="B89" s="15" t="s">
        <v>148</v>
      </c>
      <c r="C89" s="16" t="s">
        <v>153</v>
      </c>
      <c r="D89" s="16"/>
      <c r="E89" s="17" t="s">
        <v>7</v>
      </c>
      <c r="F89" s="17"/>
      <c r="G89" s="17" t="s">
        <v>242</v>
      </c>
      <c r="H89" s="30"/>
      <c r="I89" s="7">
        <v>2</v>
      </c>
      <c r="J89" s="31">
        <f t="shared" si="1"/>
        <v>0</v>
      </c>
    </row>
    <row r="90" spans="1:10" ht="15.75" customHeight="1" x14ac:dyDescent="0.3">
      <c r="A90" s="12">
        <v>86</v>
      </c>
      <c r="B90" s="15" t="s">
        <v>148</v>
      </c>
      <c r="C90" s="16" t="s">
        <v>154</v>
      </c>
      <c r="D90" s="16"/>
      <c r="E90" s="17" t="s">
        <v>7</v>
      </c>
      <c r="F90" s="17"/>
      <c r="G90" s="17" t="s">
        <v>243</v>
      </c>
      <c r="H90" s="30"/>
      <c r="I90" s="7">
        <v>0</v>
      </c>
      <c r="J90" s="31">
        <f t="shared" si="1"/>
        <v>0</v>
      </c>
    </row>
    <row r="91" spans="1:10" ht="15.75" customHeight="1" x14ac:dyDescent="0.3">
      <c r="A91" s="12">
        <v>87</v>
      </c>
      <c r="B91" s="13" t="s">
        <v>87</v>
      </c>
      <c r="C91" s="14" t="s">
        <v>88</v>
      </c>
      <c r="D91" s="14" t="s">
        <v>157</v>
      </c>
      <c r="E91" s="12" t="s">
        <v>7</v>
      </c>
      <c r="F91" s="12"/>
      <c r="G91" s="12"/>
      <c r="H91" s="30"/>
      <c r="I91" s="7">
        <v>12</v>
      </c>
      <c r="J91" s="31">
        <f t="shared" si="1"/>
        <v>0</v>
      </c>
    </row>
    <row r="92" spans="1:10" ht="15.75" customHeight="1" x14ac:dyDescent="0.3">
      <c r="A92" s="12">
        <v>88</v>
      </c>
      <c r="B92" s="13" t="s">
        <v>244</v>
      </c>
      <c r="C92" s="14" t="s">
        <v>245</v>
      </c>
      <c r="D92" s="14"/>
      <c r="E92" s="12" t="s">
        <v>163</v>
      </c>
      <c r="F92" s="12"/>
      <c r="G92" s="12"/>
      <c r="H92" s="30"/>
      <c r="I92" s="7">
        <v>0</v>
      </c>
      <c r="J92" s="31">
        <f t="shared" si="1"/>
        <v>0</v>
      </c>
    </row>
    <row r="93" spans="1:10" ht="15.75" customHeight="1" x14ac:dyDescent="0.3">
      <c r="A93" s="12">
        <v>89</v>
      </c>
      <c r="B93" s="18" t="s">
        <v>246</v>
      </c>
      <c r="C93" s="19" t="s">
        <v>247</v>
      </c>
      <c r="D93" s="19"/>
      <c r="E93" s="20" t="s">
        <v>193</v>
      </c>
      <c r="F93" s="20"/>
      <c r="G93" s="20"/>
      <c r="H93" s="32"/>
      <c r="I93" s="7">
        <v>0</v>
      </c>
      <c r="J93" s="31">
        <f t="shared" si="1"/>
        <v>0</v>
      </c>
    </row>
    <row r="94" spans="1:10" ht="15.75" customHeight="1" x14ac:dyDescent="0.3">
      <c r="A94" s="12">
        <v>90</v>
      </c>
      <c r="B94" s="13" t="s">
        <v>89</v>
      </c>
      <c r="C94" s="14" t="s">
        <v>248</v>
      </c>
      <c r="D94" s="14" t="s">
        <v>157</v>
      </c>
      <c r="E94" s="12" t="s">
        <v>7</v>
      </c>
      <c r="F94" s="12"/>
      <c r="G94" s="12"/>
      <c r="H94" s="30"/>
      <c r="I94" s="7">
        <v>2</v>
      </c>
      <c r="J94" s="31">
        <f t="shared" si="1"/>
        <v>0</v>
      </c>
    </row>
    <row r="95" spans="1:10" ht="15.75" customHeight="1" x14ac:dyDescent="0.3">
      <c r="A95" s="12">
        <v>91</v>
      </c>
      <c r="B95" s="13" t="s">
        <v>89</v>
      </c>
      <c r="C95" s="14" t="s">
        <v>90</v>
      </c>
      <c r="D95" s="14" t="s">
        <v>157</v>
      </c>
      <c r="E95" s="12" t="s">
        <v>7</v>
      </c>
      <c r="F95" s="12"/>
      <c r="G95" s="12"/>
      <c r="H95" s="30"/>
      <c r="I95" s="7">
        <v>0</v>
      </c>
      <c r="J95" s="31">
        <f t="shared" si="1"/>
        <v>0</v>
      </c>
    </row>
    <row r="96" spans="1:10" ht="15.75" customHeight="1" x14ac:dyDescent="0.3">
      <c r="A96" s="12">
        <v>92</v>
      </c>
      <c r="B96" s="13" t="s">
        <v>89</v>
      </c>
      <c r="C96" s="14" t="s">
        <v>91</v>
      </c>
      <c r="D96" s="14" t="s">
        <v>157</v>
      </c>
      <c r="E96" s="12" t="s">
        <v>7</v>
      </c>
      <c r="F96" s="12"/>
      <c r="G96" s="12"/>
      <c r="H96" s="30"/>
      <c r="I96" s="7">
        <v>0</v>
      </c>
      <c r="J96" s="31">
        <f t="shared" si="1"/>
        <v>0</v>
      </c>
    </row>
    <row r="97" spans="1:10" ht="15.75" customHeight="1" x14ac:dyDescent="0.3">
      <c r="A97" s="12">
        <v>93</v>
      </c>
      <c r="B97" s="13" t="s">
        <v>89</v>
      </c>
      <c r="C97" s="14" t="s">
        <v>92</v>
      </c>
      <c r="D97" s="14" t="s">
        <v>157</v>
      </c>
      <c r="E97" s="12" t="s">
        <v>7</v>
      </c>
      <c r="F97" s="12"/>
      <c r="G97" s="12"/>
      <c r="H97" s="30"/>
      <c r="I97" s="7">
        <v>3650</v>
      </c>
      <c r="J97" s="31">
        <f t="shared" si="1"/>
        <v>0</v>
      </c>
    </row>
    <row r="98" spans="1:10" ht="15.75" customHeight="1" x14ac:dyDescent="0.3">
      <c r="A98" s="12">
        <v>94</v>
      </c>
      <c r="B98" s="13" t="s">
        <v>93</v>
      </c>
      <c r="C98" s="14" t="s">
        <v>94</v>
      </c>
      <c r="D98" s="14" t="s">
        <v>249</v>
      </c>
      <c r="E98" s="12" t="s">
        <v>4</v>
      </c>
      <c r="F98" s="12"/>
      <c r="G98" s="12"/>
      <c r="H98" s="30"/>
      <c r="I98" s="7">
        <v>11</v>
      </c>
      <c r="J98" s="31">
        <f t="shared" si="1"/>
        <v>0</v>
      </c>
    </row>
    <row r="99" spans="1:10" ht="15.75" customHeight="1" x14ac:dyDescent="0.3">
      <c r="A99" s="12">
        <v>95</v>
      </c>
      <c r="B99" s="13" t="s">
        <v>95</v>
      </c>
      <c r="C99" s="14" t="s">
        <v>96</v>
      </c>
      <c r="D99" s="14" t="s">
        <v>250</v>
      </c>
      <c r="E99" s="12" t="s">
        <v>4</v>
      </c>
      <c r="F99" s="12"/>
      <c r="G99" s="12"/>
      <c r="H99" s="30"/>
      <c r="I99" s="7">
        <v>18</v>
      </c>
      <c r="J99" s="31">
        <f t="shared" si="1"/>
        <v>0</v>
      </c>
    </row>
    <row r="100" spans="1:10" ht="15.75" customHeight="1" x14ac:dyDescent="0.3">
      <c r="A100" s="12">
        <v>96</v>
      </c>
      <c r="B100" s="13" t="s">
        <v>95</v>
      </c>
      <c r="C100" s="14" t="s">
        <v>97</v>
      </c>
      <c r="D100" s="14" t="s">
        <v>250</v>
      </c>
      <c r="E100" s="12" t="s">
        <v>4</v>
      </c>
      <c r="F100" s="12"/>
      <c r="G100" s="12"/>
      <c r="H100" s="30"/>
      <c r="I100" s="7">
        <v>21</v>
      </c>
      <c r="J100" s="31">
        <f t="shared" si="1"/>
        <v>0</v>
      </c>
    </row>
    <row r="101" spans="1:10" ht="15.75" customHeight="1" x14ac:dyDescent="0.3">
      <c r="A101" s="12">
        <v>97</v>
      </c>
      <c r="B101" s="15" t="s">
        <v>98</v>
      </c>
      <c r="C101" s="16" t="s">
        <v>28</v>
      </c>
      <c r="D101" s="16" t="s">
        <v>251</v>
      </c>
      <c r="E101" s="17" t="s">
        <v>4</v>
      </c>
      <c r="F101" s="17"/>
      <c r="G101" s="17" t="s">
        <v>252</v>
      </c>
      <c r="H101" s="30"/>
      <c r="I101" s="7">
        <v>4</v>
      </c>
      <c r="J101" s="31">
        <f t="shared" si="1"/>
        <v>0</v>
      </c>
    </row>
    <row r="102" spans="1:10" ht="15.75" customHeight="1" x14ac:dyDescent="0.3">
      <c r="A102" s="12">
        <v>98</v>
      </c>
      <c r="B102" s="13" t="s">
        <v>253</v>
      </c>
      <c r="C102" s="14" t="s">
        <v>254</v>
      </c>
      <c r="D102" s="14" t="s">
        <v>158</v>
      </c>
      <c r="E102" s="12" t="s">
        <v>4</v>
      </c>
      <c r="F102" s="12" t="s">
        <v>255</v>
      </c>
      <c r="G102" s="12"/>
      <c r="H102" s="30"/>
      <c r="I102" s="7">
        <v>202</v>
      </c>
      <c r="J102" s="31">
        <f t="shared" si="1"/>
        <v>0</v>
      </c>
    </row>
    <row r="103" spans="1:10" ht="15.75" customHeight="1" x14ac:dyDescent="0.3">
      <c r="A103" s="12">
        <v>99</v>
      </c>
      <c r="B103" s="13" t="s">
        <v>99</v>
      </c>
      <c r="C103" s="14" t="s">
        <v>100</v>
      </c>
      <c r="D103" s="14" t="s">
        <v>256</v>
      </c>
      <c r="E103" s="12" t="s">
        <v>4</v>
      </c>
      <c r="F103" s="12"/>
      <c r="G103" s="12"/>
      <c r="H103" s="30"/>
      <c r="I103" s="7">
        <v>39</v>
      </c>
      <c r="J103" s="31">
        <f t="shared" si="1"/>
        <v>0</v>
      </c>
    </row>
    <row r="104" spans="1:10" ht="15.75" customHeight="1" x14ac:dyDescent="0.3">
      <c r="A104" s="12">
        <v>100</v>
      </c>
      <c r="B104" s="13" t="s">
        <v>99</v>
      </c>
      <c r="C104" s="14" t="s">
        <v>101</v>
      </c>
      <c r="D104" s="14" t="s">
        <v>256</v>
      </c>
      <c r="E104" s="12" t="s">
        <v>4</v>
      </c>
      <c r="F104" s="12"/>
      <c r="G104" s="12"/>
      <c r="H104" s="30"/>
      <c r="I104" s="7">
        <v>5</v>
      </c>
      <c r="J104" s="31">
        <f t="shared" si="1"/>
        <v>0</v>
      </c>
    </row>
    <row r="105" spans="1:10" ht="15.75" customHeight="1" x14ac:dyDescent="0.3">
      <c r="A105" s="12">
        <v>101</v>
      </c>
      <c r="B105" s="13" t="s">
        <v>99</v>
      </c>
      <c r="C105" s="14" t="s">
        <v>102</v>
      </c>
      <c r="D105" s="14" t="s">
        <v>256</v>
      </c>
      <c r="E105" s="12" t="s">
        <v>4</v>
      </c>
      <c r="F105" s="12"/>
      <c r="G105" s="12"/>
      <c r="H105" s="30"/>
      <c r="I105" s="7">
        <v>57</v>
      </c>
      <c r="J105" s="31">
        <f t="shared" si="1"/>
        <v>0</v>
      </c>
    </row>
    <row r="106" spans="1:10" ht="15.75" customHeight="1" x14ac:dyDescent="0.3">
      <c r="A106" s="12">
        <v>102</v>
      </c>
      <c r="B106" s="13" t="s">
        <v>99</v>
      </c>
      <c r="C106" s="14" t="s">
        <v>103</v>
      </c>
      <c r="D106" s="14" t="s">
        <v>256</v>
      </c>
      <c r="E106" s="12" t="s">
        <v>4</v>
      </c>
      <c r="F106" s="12"/>
      <c r="G106" s="12"/>
      <c r="H106" s="30"/>
      <c r="I106" s="7">
        <v>28</v>
      </c>
      <c r="J106" s="31">
        <f t="shared" si="1"/>
        <v>0</v>
      </c>
    </row>
    <row r="107" spans="1:10" ht="15.75" customHeight="1" x14ac:dyDescent="0.3">
      <c r="A107" s="12">
        <v>103</v>
      </c>
      <c r="B107" s="13" t="s">
        <v>104</v>
      </c>
      <c r="C107" s="14" t="s">
        <v>105</v>
      </c>
      <c r="D107" s="14" t="s">
        <v>256</v>
      </c>
      <c r="E107" s="12" t="s">
        <v>4</v>
      </c>
      <c r="F107" s="12"/>
      <c r="G107" s="12"/>
      <c r="H107" s="30"/>
      <c r="I107" s="7">
        <v>0</v>
      </c>
      <c r="J107" s="31">
        <f t="shared" si="1"/>
        <v>0</v>
      </c>
    </row>
    <row r="108" spans="1:10" ht="15.75" customHeight="1" x14ac:dyDescent="0.3">
      <c r="A108" s="12">
        <v>104</v>
      </c>
      <c r="B108" s="13" t="s">
        <v>106</v>
      </c>
      <c r="C108" s="14" t="s">
        <v>257</v>
      </c>
      <c r="D108" s="14" t="s">
        <v>256</v>
      </c>
      <c r="E108" s="12" t="s">
        <v>4</v>
      </c>
      <c r="F108" s="12"/>
      <c r="G108" s="12"/>
      <c r="H108" s="30"/>
      <c r="I108" s="7">
        <v>73</v>
      </c>
      <c r="J108" s="31">
        <f t="shared" si="1"/>
        <v>0</v>
      </c>
    </row>
    <row r="109" spans="1:10" ht="15.75" customHeight="1" x14ac:dyDescent="0.3">
      <c r="A109" s="12">
        <v>105</v>
      </c>
      <c r="B109" s="13" t="s">
        <v>107</v>
      </c>
      <c r="C109" s="14" t="s">
        <v>108</v>
      </c>
      <c r="D109" s="14" t="s">
        <v>258</v>
      </c>
      <c r="E109" s="12" t="s">
        <v>7</v>
      </c>
      <c r="F109" s="12"/>
      <c r="G109" s="12" t="s">
        <v>259</v>
      </c>
      <c r="H109" s="32"/>
      <c r="I109" s="7">
        <v>0</v>
      </c>
      <c r="J109" s="31">
        <f t="shared" si="1"/>
        <v>0</v>
      </c>
    </row>
    <row r="110" spans="1:10" ht="15.75" customHeight="1" x14ac:dyDescent="0.3">
      <c r="A110" s="12">
        <v>106</v>
      </c>
      <c r="B110" s="13" t="s">
        <v>107</v>
      </c>
      <c r="C110" s="14" t="s">
        <v>109</v>
      </c>
      <c r="D110" s="14" t="s">
        <v>258</v>
      </c>
      <c r="E110" s="12" t="s">
        <v>7</v>
      </c>
      <c r="F110" s="12"/>
      <c r="G110" s="12" t="s">
        <v>259</v>
      </c>
      <c r="H110" s="30"/>
      <c r="I110" s="7">
        <v>0</v>
      </c>
      <c r="J110" s="31">
        <f t="shared" si="1"/>
        <v>0</v>
      </c>
    </row>
    <row r="111" spans="1:10" ht="15.75" customHeight="1" x14ac:dyDescent="0.3">
      <c r="A111" s="12">
        <v>107</v>
      </c>
      <c r="B111" s="13" t="s">
        <v>107</v>
      </c>
      <c r="C111" s="14" t="s">
        <v>110</v>
      </c>
      <c r="D111" s="14" t="s">
        <v>258</v>
      </c>
      <c r="E111" s="12" t="s">
        <v>7</v>
      </c>
      <c r="F111" s="12"/>
      <c r="G111" s="12" t="s">
        <v>260</v>
      </c>
      <c r="H111" s="30"/>
      <c r="I111" s="7">
        <v>0</v>
      </c>
      <c r="J111" s="31">
        <f t="shared" si="1"/>
        <v>0</v>
      </c>
    </row>
    <row r="112" spans="1:10" ht="15.75" customHeight="1" x14ac:dyDescent="0.3">
      <c r="A112" s="12">
        <v>108</v>
      </c>
      <c r="B112" s="13" t="s">
        <v>107</v>
      </c>
      <c r="C112" s="14" t="s">
        <v>111</v>
      </c>
      <c r="D112" s="14" t="s">
        <v>258</v>
      </c>
      <c r="E112" s="12" t="s">
        <v>7</v>
      </c>
      <c r="F112" s="12"/>
      <c r="G112" s="12" t="s">
        <v>260</v>
      </c>
      <c r="H112" s="30"/>
      <c r="I112" s="7">
        <v>22</v>
      </c>
      <c r="J112" s="31">
        <f t="shared" si="1"/>
        <v>0</v>
      </c>
    </row>
    <row r="113" spans="1:10" ht="15.75" customHeight="1" x14ac:dyDescent="0.3">
      <c r="A113" s="12">
        <v>109</v>
      </c>
      <c r="B113" s="13" t="s">
        <v>107</v>
      </c>
      <c r="C113" s="14" t="s">
        <v>112</v>
      </c>
      <c r="D113" s="14" t="s">
        <v>258</v>
      </c>
      <c r="E113" s="12" t="s">
        <v>7</v>
      </c>
      <c r="F113" s="12"/>
      <c r="G113" s="12" t="s">
        <v>260</v>
      </c>
      <c r="H113" s="30"/>
      <c r="I113" s="7">
        <v>32</v>
      </c>
      <c r="J113" s="31">
        <f t="shared" si="1"/>
        <v>0</v>
      </c>
    </row>
    <row r="114" spans="1:10" ht="20.25" customHeight="1" x14ac:dyDescent="0.3">
      <c r="A114" s="12">
        <v>110</v>
      </c>
      <c r="B114" s="13" t="s">
        <v>107</v>
      </c>
      <c r="C114" s="14" t="s">
        <v>113</v>
      </c>
      <c r="D114" s="14" t="s">
        <v>258</v>
      </c>
      <c r="E114" s="12" t="s">
        <v>7</v>
      </c>
      <c r="F114" s="12"/>
      <c r="G114" s="12" t="s">
        <v>260</v>
      </c>
      <c r="H114" s="30"/>
      <c r="I114" s="7">
        <v>23</v>
      </c>
      <c r="J114" s="31">
        <f t="shared" si="1"/>
        <v>0</v>
      </c>
    </row>
    <row r="115" spans="1:10" ht="11.25" x14ac:dyDescent="0.3">
      <c r="A115" s="12">
        <v>111</v>
      </c>
      <c r="B115" s="13" t="s">
        <v>107</v>
      </c>
      <c r="C115" s="14" t="s">
        <v>261</v>
      </c>
      <c r="D115" s="14" t="s">
        <v>258</v>
      </c>
      <c r="E115" s="12" t="s">
        <v>7</v>
      </c>
      <c r="F115" s="12"/>
      <c r="G115" s="12" t="s">
        <v>260</v>
      </c>
      <c r="H115" s="30"/>
      <c r="I115" s="7">
        <v>0</v>
      </c>
      <c r="J115" s="31">
        <f t="shared" si="1"/>
        <v>0</v>
      </c>
    </row>
    <row r="116" spans="1:10" ht="11.25" x14ac:dyDescent="0.3">
      <c r="A116" s="12">
        <v>112</v>
      </c>
      <c r="B116" s="13" t="s">
        <v>114</v>
      </c>
      <c r="C116" s="14" t="s">
        <v>115</v>
      </c>
      <c r="D116" s="14" t="s">
        <v>158</v>
      </c>
      <c r="E116" s="12" t="s">
        <v>4</v>
      </c>
      <c r="F116" s="12" t="s">
        <v>262</v>
      </c>
      <c r="G116" s="12" t="s">
        <v>263</v>
      </c>
      <c r="H116" s="30"/>
      <c r="I116" s="7">
        <v>11</v>
      </c>
      <c r="J116" s="31">
        <f t="shared" si="1"/>
        <v>0</v>
      </c>
    </row>
    <row r="117" spans="1:10" ht="11.25" x14ac:dyDescent="0.3">
      <c r="A117" s="12">
        <v>113</v>
      </c>
      <c r="B117" s="13" t="s">
        <v>264</v>
      </c>
      <c r="C117" s="14" t="s">
        <v>49</v>
      </c>
      <c r="D117" s="14"/>
      <c r="E117" s="12" t="s">
        <v>11</v>
      </c>
      <c r="F117" s="12"/>
      <c r="G117" s="12"/>
      <c r="H117" s="30"/>
      <c r="I117" s="7">
        <v>3</v>
      </c>
      <c r="J117" s="31">
        <f t="shared" si="1"/>
        <v>0</v>
      </c>
    </row>
    <row r="118" spans="1:10" ht="11.25" x14ac:dyDescent="0.3">
      <c r="A118" s="12">
        <v>114</v>
      </c>
      <c r="B118" s="15" t="s">
        <v>265</v>
      </c>
      <c r="C118" s="16" t="s">
        <v>116</v>
      </c>
      <c r="D118" s="14" t="s">
        <v>266</v>
      </c>
      <c r="E118" s="17" t="s">
        <v>169</v>
      </c>
      <c r="F118" s="17"/>
      <c r="G118" s="12"/>
      <c r="H118" s="30"/>
      <c r="I118" s="7">
        <v>5</v>
      </c>
      <c r="J118" s="31">
        <f t="shared" si="1"/>
        <v>0</v>
      </c>
    </row>
    <row r="119" spans="1:10" ht="11.25" x14ac:dyDescent="0.3">
      <c r="A119" s="12">
        <v>115</v>
      </c>
      <c r="B119" s="13" t="s">
        <v>117</v>
      </c>
      <c r="C119" s="14" t="s">
        <v>13</v>
      </c>
      <c r="D119" s="14" t="s">
        <v>200</v>
      </c>
      <c r="E119" s="12" t="s">
        <v>7</v>
      </c>
      <c r="F119" s="12"/>
      <c r="G119" s="12" t="s">
        <v>267</v>
      </c>
      <c r="H119" s="30"/>
      <c r="I119" s="7">
        <v>479</v>
      </c>
      <c r="J119" s="31">
        <f t="shared" si="1"/>
        <v>0</v>
      </c>
    </row>
    <row r="120" spans="1:10" ht="11.25" x14ac:dyDescent="0.3">
      <c r="A120" s="12">
        <v>116</v>
      </c>
      <c r="B120" s="13" t="s">
        <v>268</v>
      </c>
      <c r="C120" s="14" t="s">
        <v>13</v>
      </c>
      <c r="D120" s="14" t="s">
        <v>269</v>
      </c>
      <c r="E120" s="12" t="s">
        <v>7</v>
      </c>
      <c r="F120" s="12"/>
      <c r="G120" s="12" t="s">
        <v>267</v>
      </c>
      <c r="H120" s="30"/>
      <c r="I120" s="7">
        <v>0</v>
      </c>
      <c r="J120" s="31">
        <f t="shared" si="1"/>
        <v>0</v>
      </c>
    </row>
    <row r="121" spans="1:10" ht="11.25" x14ac:dyDescent="0.3">
      <c r="A121" s="12">
        <v>117</v>
      </c>
      <c r="B121" s="13" t="s">
        <v>118</v>
      </c>
      <c r="C121" s="14" t="s">
        <v>119</v>
      </c>
      <c r="D121" s="14"/>
      <c r="E121" s="12" t="s">
        <v>4</v>
      </c>
      <c r="F121" s="12"/>
      <c r="G121" s="12"/>
      <c r="H121" s="30"/>
      <c r="I121" s="7">
        <v>0</v>
      </c>
      <c r="J121" s="31">
        <f t="shared" si="1"/>
        <v>0</v>
      </c>
    </row>
    <row r="122" spans="1:10" ht="11.25" x14ac:dyDescent="0.3">
      <c r="A122" s="12">
        <v>118</v>
      </c>
      <c r="B122" s="13" t="s">
        <v>120</v>
      </c>
      <c r="C122" s="14" t="s">
        <v>121</v>
      </c>
      <c r="D122" s="14" t="s">
        <v>158</v>
      </c>
      <c r="E122" s="12" t="s">
        <v>4</v>
      </c>
      <c r="F122" s="12" t="s">
        <v>159</v>
      </c>
      <c r="G122" s="12" t="s">
        <v>270</v>
      </c>
      <c r="H122" s="30"/>
      <c r="I122" s="7">
        <v>2</v>
      </c>
      <c r="J122" s="31">
        <f t="shared" si="1"/>
        <v>0</v>
      </c>
    </row>
    <row r="123" spans="1:10" ht="11.25" x14ac:dyDescent="0.3">
      <c r="A123" s="12">
        <v>119</v>
      </c>
      <c r="B123" s="13" t="s">
        <v>122</v>
      </c>
      <c r="C123" s="14" t="s">
        <v>123</v>
      </c>
      <c r="D123" s="14"/>
      <c r="E123" s="12" t="s">
        <v>7</v>
      </c>
      <c r="F123" s="12"/>
      <c r="G123" s="12"/>
      <c r="H123" s="30"/>
      <c r="I123" s="7">
        <v>3</v>
      </c>
      <c r="J123" s="31">
        <f t="shared" si="1"/>
        <v>0</v>
      </c>
    </row>
    <row r="124" spans="1:10" ht="11.25" x14ac:dyDescent="0.3">
      <c r="A124" s="12">
        <v>120</v>
      </c>
      <c r="B124" s="13" t="s">
        <v>124</v>
      </c>
      <c r="C124" s="14" t="s">
        <v>125</v>
      </c>
      <c r="D124" s="14" t="s">
        <v>158</v>
      </c>
      <c r="E124" s="12" t="s">
        <v>4</v>
      </c>
      <c r="F124" s="12" t="s">
        <v>271</v>
      </c>
      <c r="G124" s="12"/>
      <c r="H124" s="30"/>
      <c r="I124" s="7">
        <v>2</v>
      </c>
      <c r="J124" s="31">
        <f t="shared" si="1"/>
        <v>0</v>
      </c>
    </row>
    <row r="125" spans="1:10" ht="11.25" x14ac:dyDescent="0.3">
      <c r="A125" s="12">
        <v>121</v>
      </c>
      <c r="B125" s="18" t="s">
        <v>272</v>
      </c>
      <c r="C125" s="19" t="s">
        <v>186</v>
      </c>
      <c r="D125" s="19" t="s">
        <v>273</v>
      </c>
      <c r="E125" s="20" t="s">
        <v>193</v>
      </c>
      <c r="F125" s="20"/>
      <c r="G125" s="20"/>
      <c r="H125" s="30"/>
      <c r="I125" s="7">
        <v>3</v>
      </c>
      <c r="J125" s="31">
        <f t="shared" si="1"/>
        <v>0</v>
      </c>
    </row>
    <row r="126" spans="1:10" ht="11.25" x14ac:dyDescent="0.3">
      <c r="A126" s="12">
        <v>122</v>
      </c>
      <c r="B126" s="18" t="s">
        <v>274</v>
      </c>
      <c r="C126" s="19" t="s">
        <v>275</v>
      </c>
      <c r="D126" s="19" t="s">
        <v>276</v>
      </c>
      <c r="E126" s="20" t="s">
        <v>163</v>
      </c>
      <c r="F126" s="20"/>
      <c r="G126" s="20"/>
      <c r="H126" s="30"/>
      <c r="I126" s="7">
        <v>2</v>
      </c>
      <c r="J126" s="31">
        <f t="shared" si="1"/>
        <v>0</v>
      </c>
    </row>
    <row r="127" spans="1:10" ht="11.25" x14ac:dyDescent="0.3">
      <c r="A127" s="12">
        <v>123</v>
      </c>
      <c r="B127" s="13" t="s">
        <v>126</v>
      </c>
      <c r="C127" s="14" t="s">
        <v>277</v>
      </c>
      <c r="D127" s="14" t="s">
        <v>278</v>
      </c>
      <c r="E127" s="12" t="s">
        <v>4</v>
      </c>
      <c r="F127" s="12"/>
      <c r="G127" s="12"/>
      <c r="H127" s="30"/>
      <c r="I127" s="7">
        <v>7</v>
      </c>
      <c r="J127" s="31">
        <f t="shared" si="1"/>
        <v>0</v>
      </c>
    </row>
    <row r="128" spans="1:10" ht="11.25" x14ac:dyDescent="0.3">
      <c r="A128" s="12">
        <v>124</v>
      </c>
      <c r="B128" s="13" t="s">
        <v>127</v>
      </c>
      <c r="C128" s="14" t="s">
        <v>277</v>
      </c>
      <c r="D128" s="14" t="s">
        <v>279</v>
      </c>
      <c r="E128" s="12" t="s">
        <v>4</v>
      </c>
      <c r="F128" s="12"/>
      <c r="G128" s="12"/>
      <c r="H128" s="30"/>
      <c r="I128" s="7">
        <v>8</v>
      </c>
      <c r="J128" s="31">
        <f t="shared" si="1"/>
        <v>0</v>
      </c>
    </row>
    <row r="129" spans="1:10" ht="11.25" x14ac:dyDescent="0.3">
      <c r="A129" s="12">
        <v>125</v>
      </c>
      <c r="B129" s="13" t="s">
        <v>128</v>
      </c>
      <c r="C129" s="14"/>
      <c r="D129" s="14"/>
      <c r="E129" s="12" t="s">
        <v>7</v>
      </c>
      <c r="F129" s="12"/>
      <c r="G129" s="12" t="s">
        <v>280</v>
      </c>
      <c r="H129" s="30"/>
      <c r="I129" s="7">
        <v>12</v>
      </c>
      <c r="J129" s="31">
        <f t="shared" si="1"/>
        <v>0</v>
      </c>
    </row>
    <row r="130" spans="1:10" ht="11.25" x14ac:dyDescent="0.3">
      <c r="A130" s="12">
        <v>126</v>
      </c>
      <c r="B130" s="13" t="s">
        <v>155</v>
      </c>
      <c r="C130" s="14" t="s">
        <v>281</v>
      </c>
      <c r="D130" s="14"/>
      <c r="E130" s="12" t="s">
        <v>9</v>
      </c>
      <c r="F130" s="12"/>
      <c r="G130" s="12"/>
      <c r="H130" s="30"/>
      <c r="I130" s="7">
        <v>2</v>
      </c>
      <c r="J130" s="31">
        <f t="shared" si="1"/>
        <v>0</v>
      </c>
    </row>
    <row r="131" spans="1:10" ht="11.25" x14ac:dyDescent="0.3">
      <c r="A131" s="12">
        <v>127</v>
      </c>
      <c r="B131" s="15" t="s">
        <v>156</v>
      </c>
      <c r="C131" s="16" t="s">
        <v>28</v>
      </c>
      <c r="D131" s="16"/>
      <c r="E131" s="17" t="s">
        <v>11</v>
      </c>
      <c r="F131" s="17"/>
      <c r="G131" s="17"/>
      <c r="H131" s="30"/>
      <c r="I131" s="7">
        <v>0</v>
      </c>
      <c r="J131" s="31">
        <f t="shared" si="1"/>
        <v>0</v>
      </c>
    </row>
    <row r="132" spans="1:10" ht="11.25" x14ac:dyDescent="0.3">
      <c r="A132" s="12">
        <v>128</v>
      </c>
      <c r="B132" s="15" t="s">
        <v>156</v>
      </c>
      <c r="C132" s="16" t="s">
        <v>29</v>
      </c>
      <c r="D132" s="16"/>
      <c r="E132" s="17" t="s">
        <v>11</v>
      </c>
      <c r="F132" s="17"/>
      <c r="G132" s="17"/>
      <c r="H132" s="30"/>
      <c r="I132" s="7">
        <v>0</v>
      </c>
      <c r="J132" s="31">
        <f t="shared" si="1"/>
        <v>0</v>
      </c>
    </row>
    <row r="133" spans="1:10" ht="11.25" x14ac:dyDescent="0.3">
      <c r="A133" s="12">
        <v>129</v>
      </c>
      <c r="B133" s="15" t="s">
        <v>156</v>
      </c>
      <c r="C133" s="16" t="s">
        <v>30</v>
      </c>
      <c r="D133" s="16"/>
      <c r="E133" s="17" t="s">
        <v>11</v>
      </c>
      <c r="F133" s="17"/>
      <c r="G133" s="17"/>
      <c r="H133" s="30"/>
      <c r="I133" s="7">
        <v>0</v>
      </c>
      <c r="J133" s="31">
        <f t="shared" si="1"/>
        <v>0</v>
      </c>
    </row>
    <row r="134" spans="1:10" ht="11.25" x14ac:dyDescent="0.3">
      <c r="A134" s="12">
        <v>130</v>
      </c>
      <c r="B134" s="15" t="s">
        <v>130</v>
      </c>
      <c r="C134" s="16" t="s">
        <v>28</v>
      </c>
      <c r="D134" s="16"/>
      <c r="E134" s="17" t="s">
        <v>129</v>
      </c>
      <c r="F134" s="17"/>
      <c r="G134" s="17"/>
      <c r="H134" s="30"/>
      <c r="I134" s="7">
        <v>1</v>
      </c>
      <c r="J134" s="31">
        <f t="shared" ref="J134:J149" si="2">H134*I134</f>
        <v>0</v>
      </c>
    </row>
    <row r="135" spans="1:10" ht="11.25" x14ac:dyDescent="0.3">
      <c r="A135" s="12">
        <v>131</v>
      </c>
      <c r="B135" s="15" t="s">
        <v>130</v>
      </c>
      <c r="C135" s="16" t="s">
        <v>29</v>
      </c>
      <c r="D135" s="16"/>
      <c r="E135" s="17" t="s">
        <v>129</v>
      </c>
      <c r="F135" s="17"/>
      <c r="G135" s="17"/>
      <c r="H135" s="30"/>
      <c r="I135" s="7">
        <v>0</v>
      </c>
      <c r="J135" s="31">
        <f t="shared" si="2"/>
        <v>0</v>
      </c>
    </row>
    <row r="136" spans="1:10" x14ac:dyDescent="0.3">
      <c r="A136" s="12">
        <v>132</v>
      </c>
      <c r="B136" s="15" t="s">
        <v>130</v>
      </c>
      <c r="C136" s="16" t="s">
        <v>30</v>
      </c>
      <c r="D136" s="16"/>
      <c r="E136" s="17" t="s">
        <v>129</v>
      </c>
      <c r="F136" s="17"/>
      <c r="G136" s="17"/>
      <c r="H136" s="33"/>
      <c r="I136" s="7">
        <v>0</v>
      </c>
      <c r="J136" s="31">
        <f t="shared" si="2"/>
        <v>0</v>
      </c>
    </row>
    <row r="137" spans="1:10" x14ac:dyDescent="0.3">
      <c r="A137" s="12">
        <v>133</v>
      </c>
      <c r="B137" s="18" t="s">
        <v>282</v>
      </c>
      <c r="C137" s="19" t="s">
        <v>283</v>
      </c>
      <c r="D137" s="19" t="s">
        <v>273</v>
      </c>
      <c r="E137" s="20" t="s">
        <v>193</v>
      </c>
      <c r="F137" s="20"/>
      <c r="G137" s="20"/>
      <c r="H137" s="33"/>
      <c r="I137" s="7">
        <v>200</v>
      </c>
      <c r="J137" s="31">
        <f t="shared" si="2"/>
        <v>0</v>
      </c>
    </row>
    <row r="138" spans="1:10" x14ac:dyDescent="0.3">
      <c r="A138" s="12">
        <v>134</v>
      </c>
      <c r="B138" s="18" t="s">
        <v>282</v>
      </c>
      <c r="C138" s="19" t="s">
        <v>284</v>
      </c>
      <c r="D138" s="19" t="s">
        <v>273</v>
      </c>
      <c r="E138" s="20" t="s">
        <v>193</v>
      </c>
      <c r="F138" s="20"/>
      <c r="G138" s="20"/>
      <c r="H138" s="33"/>
      <c r="I138" s="7">
        <v>0</v>
      </c>
      <c r="J138" s="31">
        <f t="shared" si="2"/>
        <v>0</v>
      </c>
    </row>
    <row r="139" spans="1:10" x14ac:dyDescent="0.3">
      <c r="A139" s="12">
        <v>135</v>
      </c>
      <c r="B139" s="18" t="s">
        <v>285</v>
      </c>
      <c r="C139" s="19" t="s">
        <v>286</v>
      </c>
      <c r="D139" s="19"/>
      <c r="E139" s="20" t="s">
        <v>163</v>
      </c>
      <c r="F139" s="20"/>
      <c r="G139" s="20"/>
      <c r="H139" s="33"/>
      <c r="I139" s="7">
        <v>2</v>
      </c>
      <c r="J139" s="31">
        <f t="shared" si="2"/>
        <v>0</v>
      </c>
    </row>
    <row r="140" spans="1:10" x14ac:dyDescent="0.3">
      <c r="A140" s="12">
        <v>136</v>
      </c>
      <c r="B140" s="18" t="s">
        <v>287</v>
      </c>
      <c r="C140" s="19" t="s">
        <v>288</v>
      </c>
      <c r="D140" s="19"/>
      <c r="E140" s="20" t="s">
        <v>193</v>
      </c>
      <c r="F140" s="20"/>
      <c r="G140" s="20"/>
      <c r="H140" s="33"/>
      <c r="I140" s="7">
        <v>15</v>
      </c>
      <c r="J140" s="31">
        <f t="shared" si="2"/>
        <v>0</v>
      </c>
    </row>
    <row r="141" spans="1:10" x14ac:dyDescent="0.3">
      <c r="A141" s="12">
        <v>137</v>
      </c>
      <c r="B141" s="13" t="s">
        <v>289</v>
      </c>
      <c r="C141" s="14" t="s">
        <v>290</v>
      </c>
      <c r="D141" s="14"/>
      <c r="E141" s="12" t="s">
        <v>7</v>
      </c>
      <c r="F141" s="12"/>
      <c r="G141" s="12"/>
      <c r="H141" s="33"/>
      <c r="I141" s="7">
        <v>1</v>
      </c>
      <c r="J141" s="31">
        <f t="shared" si="2"/>
        <v>0</v>
      </c>
    </row>
    <row r="142" spans="1:10" x14ac:dyDescent="0.3">
      <c r="A142" s="12">
        <v>138</v>
      </c>
      <c r="B142" s="13" t="s">
        <v>131</v>
      </c>
      <c r="C142" s="14" t="s">
        <v>132</v>
      </c>
      <c r="D142" s="14" t="s">
        <v>158</v>
      </c>
      <c r="E142" s="12" t="s">
        <v>4</v>
      </c>
      <c r="F142" s="12" t="s">
        <v>228</v>
      </c>
      <c r="G142" s="12"/>
      <c r="H142" s="33"/>
      <c r="I142" s="7">
        <v>0</v>
      </c>
      <c r="J142" s="31">
        <f t="shared" si="2"/>
        <v>0</v>
      </c>
    </row>
    <row r="143" spans="1:10" x14ac:dyDescent="0.3">
      <c r="A143" s="12">
        <v>139</v>
      </c>
      <c r="B143" s="18" t="s">
        <v>291</v>
      </c>
      <c r="C143" s="19" t="s">
        <v>292</v>
      </c>
      <c r="D143" s="14" t="s">
        <v>158</v>
      </c>
      <c r="E143" s="20" t="s">
        <v>163</v>
      </c>
      <c r="F143" s="20" t="s">
        <v>255</v>
      </c>
      <c r="G143" s="20"/>
      <c r="H143" s="33"/>
      <c r="I143" s="7">
        <v>0</v>
      </c>
      <c r="J143" s="31">
        <f t="shared" si="2"/>
        <v>0</v>
      </c>
    </row>
    <row r="144" spans="1:10" x14ac:dyDescent="0.3">
      <c r="A144" s="12">
        <v>140</v>
      </c>
      <c r="B144" s="18" t="s">
        <v>291</v>
      </c>
      <c r="C144" s="19" t="s">
        <v>293</v>
      </c>
      <c r="D144" s="14" t="s">
        <v>158</v>
      </c>
      <c r="E144" s="20" t="s">
        <v>163</v>
      </c>
      <c r="F144" s="20" t="s">
        <v>255</v>
      </c>
      <c r="G144" s="20"/>
      <c r="H144" s="33"/>
      <c r="I144" s="7">
        <v>0</v>
      </c>
      <c r="J144" s="31">
        <f t="shared" si="2"/>
        <v>0</v>
      </c>
    </row>
    <row r="145" spans="1:10" x14ac:dyDescent="0.3">
      <c r="A145" s="12">
        <v>141</v>
      </c>
      <c r="B145" s="18" t="s">
        <v>291</v>
      </c>
      <c r="C145" s="19" t="s">
        <v>294</v>
      </c>
      <c r="D145" s="14" t="s">
        <v>158</v>
      </c>
      <c r="E145" s="20" t="s">
        <v>163</v>
      </c>
      <c r="F145" s="20" t="s">
        <v>255</v>
      </c>
      <c r="G145" s="20"/>
      <c r="H145" s="33"/>
      <c r="I145" s="7">
        <v>0</v>
      </c>
      <c r="J145" s="31">
        <f t="shared" si="2"/>
        <v>0</v>
      </c>
    </row>
    <row r="146" spans="1:10" x14ac:dyDescent="0.3">
      <c r="A146" s="12">
        <v>142</v>
      </c>
      <c r="B146" s="13" t="s">
        <v>133</v>
      </c>
      <c r="C146" s="14" t="s">
        <v>295</v>
      </c>
      <c r="D146" s="14"/>
      <c r="E146" s="12" t="s">
        <v>7</v>
      </c>
      <c r="F146" s="12"/>
      <c r="G146" s="12"/>
      <c r="H146" s="33"/>
      <c r="I146" s="7">
        <v>0</v>
      </c>
      <c r="J146" s="31">
        <f t="shared" si="2"/>
        <v>0</v>
      </c>
    </row>
    <row r="147" spans="1:10" x14ac:dyDescent="0.3">
      <c r="A147" s="12">
        <v>143</v>
      </c>
      <c r="B147" s="18" t="s">
        <v>134</v>
      </c>
      <c r="C147" s="19" t="s">
        <v>296</v>
      </c>
      <c r="D147" s="19"/>
      <c r="E147" s="20" t="s">
        <v>163</v>
      </c>
      <c r="F147" s="20"/>
      <c r="G147" s="20"/>
      <c r="H147" s="33"/>
      <c r="I147" s="7">
        <v>9</v>
      </c>
      <c r="J147" s="31">
        <f t="shared" si="2"/>
        <v>0</v>
      </c>
    </row>
    <row r="148" spans="1:10" x14ac:dyDescent="0.3">
      <c r="A148" s="12">
        <v>144</v>
      </c>
      <c r="B148" s="13" t="s">
        <v>135</v>
      </c>
      <c r="C148" s="14" t="s">
        <v>136</v>
      </c>
      <c r="D148" s="14" t="s">
        <v>158</v>
      </c>
      <c r="E148" s="12" t="s">
        <v>4</v>
      </c>
      <c r="F148" s="12" t="s">
        <v>297</v>
      </c>
      <c r="G148" s="12"/>
      <c r="H148" s="33"/>
      <c r="I148" s="7">
        <v>0</v>
      </c>
      <c r="J148" s="31">
        <f t="shared" si="2"/>
        <v>0</v>
      </c>
    </row>
    <row r="149" spans="1:10" ht="12.75" thickBot="1" x14ac:dyDescent="0.35">
      <c r="A149" s="21">
        <v>145</v>
      </c>
      <c r="B149" s="22" t="s">
        <v>298</v>
      </c>
      <c r="C149" s="23" t="s">
        <v>299</v>
      </c>
      <c r="D149" s="23"/>
      <c r="E149" s="24" t="s">
        <v>193</v>
      </c>
      <c r="F149" s="24"/>
      <c r="G149" s="24"/>
      <c r="H149" s="34"/>
      <c r="I149" s="35">
        <v>9</v>
      </c>
      <c r="J149" s="36">
        <f t="shared" si="2"/>
        <v>0</v>
      </c>
    </row>
    <row r="150" spans="1:10" ht="17.25" customHeight="1" thickBot="1" x14ac:dyDescent="0.35">
      <c r="A150" s="43" t="s">
        <v>305</v>
      </c>
      <c r="B150" s="44"/>
      <c r="C150" s="44"/>
      <c r="D150" s="44"/>
      <c r="E150" s="44"/>
      <c r="F150" s="44"/>
      <c r="G150" s="44"/>
      <c r="H150" s="45"/>
      <c r="I150" s="46">
        <f>SUM(J5:J149)</f>
        <v>0</v>
      </c>
      <c r="J150" s="47"/>
    </row>
    <row r="151" spans="1:10" ht="25.5" customHeight="1" x14ac:dyDescent="0.3">
      <c r="A151" s="37" t="s">
        <v>307</v>
      </c>
      <c r="B151" s="37"/>
      <c r="C151" s="37"/>
      <c r="D151" s="37"/>
    </row>
  </sheetData>
  <protectedRanges>
    <protectedRange sqref="J5:J150" name="범위1_3_2_4_2_1_2_1_1_1_2"/>
    <protectedRange sqref="B28:D28 B62:D62 B50:D50" name="범위1_3_2_4_1_1_3_1_1_1"/>
    <protectedRange sqref="B35:D35 C37:D37" name="범위1_3_2_4_1_1_1_2_1_1_1"/>
    <protectedRange sqref="B39 B107:B108 B41:B43 B45:B46" name="범위1_3_3_1_2_1_2_1_1_1"/>
    <protectedRange sqref="C39:D39 C107:D108 C41:D43 C45:D46" name="범위1_3_1_1_2_1_3_1_1_1"/>
    <protectedRange sqref="B38" name="범위1_2_3_1_4_1_1_1_1"/>
    <protectedRange sqref="C38:D38" name="범위1_4_2_1_4_1_1_1_1"/>
    <protectedRange sqref="B36:B37 B31:B34" name="범위1_2_4_1_4_1_1_1_1"/>
    <protectedRange sqref="C36:D36 C31:D34" name="범위1_4_3_3_2_1_1_1"/>
    <protectedRange sqref="B29:B30" name="범위1_1_2_1_1_1_3_1_1_1_1"/>
    <protectedRange sqref="C29:D30" name="범위1_11_1_1_3_2_1_1_1"/>
    <protectedRange sqref="B40" name="범위1_3_3_1_2_1_1_1_1_2_1_1"/>
    <protectedRange sqref="C40:D40" name="범위1_3_1_1_2_1_1_1_1_1_1_1"/>
    <protectedRange sqref="E28 E62 E50" name="범위1_3_2_4_1_1_3_1_1_1_1"/>
    <protectedRange sqref="E37 E35" name="범위1_3_2_4_1_1_1_2_1_1_1_1"/>
    <protectedRange sqref="E39 E107:E108 E41:E43 E45:E46" name="범위1_3_1_1_2_1_3_1_1_1_1"/>
    <protectedRange sqref="E38" name="범위1_3_2_5_2_1_1_1"/>
    <protectedRange sqref="E36 E31:E34" name="범위1_4_3_3_2_1_1_1_1"/>
    <protectedRange sqref="E29:E30" name="범위1_11_1_1_3_2_1_1_1_1"/>
    <protectedRange sqref="E40" name="범위1_3_1_1_2_1_1_1_1_1_1_1_1"/>
  </protectedRanges>
  <mergeCells count="4">
    <mergeCell ref="A2:J2"/>
    <mergeCell ref="A3:J3"/>
    <mergeCell ref="A150:H150"/>
    <mergeCell ref="I150:J150"/>
  </mergeCells>
  <phoneticPr fontId="3" type="noConversion"/>
  <printOptions horizontalCentered="1"/>
  <pageMargins left="0.51181102362204722" right="0.51181102362204722" top="0.74803149606299213" bottom="0.55118110236220474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품목리스트</vt:lpstr>
      <vt:lpstr>품목리스트!Print_Titles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2021-07-19T09:19:44Z</cp:lastPrinted>
  <dcterms:created xsi:type="dcterms:W3CDTF">2020-07-15T02:26:26Z</dcterms:created>
  <dcterms:modified xsi:type="dcterms:W3CDTF">2021-07-21T06:29:01Z</dcterms:modified>
</cp:coreProperties>
</file>